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240" yWindow="45" windowWidth="19440" windowHeight="11760" firstSheet="1" activeTab="1"/>
  </bookViews>
  <sheets>
    <sheet name="tulio" sheetId="1" r:id="rId1"/>
    <sheet name="oscilador" sheetId="7" r:id="rId2"/>
    <sheet name="Plan1" sheetId="8" r:id="rId3"/>
  </sheets>
  <definedNames>
    <definedName name="amplitude">oscilador!$K$4</definedName>
    <definedName name="_xlnm.Print_Area" localSheetId="1">oscilador!$A$1:$L$43</definedName>
    <definedName name="g">oscilador!$I$3</definedName>
    <definedName name="k">oscilador!$K$2</definedName>
    <definedName name="m">oscilador!$I$2</definedName>
    <definedName name="omega">oscilador!$I$4</definedName>
    <definedName name="período">oscilador!$K$3</definedName>
    <definedName name="tau">oscilador!$G$2</definedName>
    <definedName name="v0">oscilador!$G$3</definedName>
    <definedName name="x0">oscilador!$G$4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7" l="1"/>
  <c r="C4" i="7"/>
  <c r="D4" i="7"/>
  <c r="D5" i="7"/>
  <c r="C5" i="7"/>
  <c r="D6" i="7"/>
  <c r="C6" i="7"/>
  <c r="D7" i="7"/>
  <c r="C7" i="7"/>
  <c r="D8" i="7"/>
  <c r="C8" i="7"/>
  <c r="D9" i="7"/>
  <c r="C9" i="7"/>
  <c r="D10" i="7"/>
  <c r="C10" i="7"/>
  <c r="D11" i="7"/>
  <c r="C11" i="7"/>
  <c r="D12" i="7"/>
  <c r="C12" i="7"/>
  <c r="D13" i="7"/>
  <c r="C13" i="7"/>
  <c r="D14" i="7"/>
  <c r="C14" i="7"/>
  <c r="D15" i="7"/>
  <c r="C15" i="7"/>
  <c r="D16" i="7"/>
  <c r="C16" i="7"/>
  <c r="D17" i="7"/>
  <c r="C17" i="7"/>
  <c r="D18" i="7"/>
  <c r="C18" i="7"/>
  <c r="D19" i="7"/>
  <c r="C19" i="7"/>
  <c r="D20" i="7"/>
  <c r="C20" i="7"/>
  <c r="D21" i="7"/>
  <c r="C21" i="7"/>
  <c r="D22" i="7"/>
  <c r="C22" i="7"/>
  <c r="D23" i="7"/>
  <c r="C23" i="7"/>
  <c r="D24" i="7"/>
  <c r="C24" i="7"/>
  <c r="D25" i="7"/>
  <c r="C25" i="7"/>
  <c r="D26" i="7"/>
  <c r="C26" i="7"/>
  <c r="D27" i="7"/>
  <c r="C27" i="7"/>
  <c r="D28" i="7"/>
  <c r="C28" i="7"/>
  <c r="D29" i="7"/>
  <c r="C29" i="7"/>
  <c r="D30" i="7"/>
  <c r="C30" i="7"/>
  <c r="D31" i="7"/>
  <c r="C31" i="7"/>
  <c r="D32" i="7"/>
  <c r="C32" i="7"/>
  <c r="D33" i="7"/>
  <c r="C33" i="7"/>
  <c r="D34" i="7"/>
  <c r="C34" i="7"/>
  <c r="D35" i="7"/>
  <c r="C35" i="7"/>
  <c r="D36" i="7"/>
  <c r="C36" i="7"/>
  <c r="D37" i="7"/>
  <c r="C37" i="7"/>
  <c r="D38" i="7"/>
  <c r="C38" i="7"/>
  <c r="D39" i="7"/>
  <c r="C39" i="7"/>
  <c r="D40" i="7"/>
  <c r="C40" i="7"/>
  <c r="D41" i="7"/>
  <c r="C41" i="7"/>
  <c r="D42" i="7"/>
  <c r="C42" i="7"/>
  <c r="D43" i="7"/>
  <c r="C43" i="7"/>
  <c r="D44" i="7"/>
  <c r="C44" i="7"/>
  <c r="D45" i="7"/>
  <c r="C45" i="7"/>
  <c r="D46" i="7"/>
  <c r="C46" i="7"/>
  <c r="D47" i="7"/>
  <c r="C47" i="7"/>
  <c r="D48" i="7"/>
  <c r="C48" i="7"/>
  <c r="D49" i="7"/>
  <c r="C49" i="7"/>
  <c r="D50" i="7"/>
  <c r="C50" i="7"/>
  <c r="D51" i="7"/>
  <c r="C51" i="7"/>
  <c r="D52" i="7"/>
  <c r="C52" i="7"/>
  <c r="D53" i="7"/>
  <c r="C53" i="7"/>
  <c r="D54" i="7"/>
  <c r="C54" i="7"/>
  <c r="D55" i="7"/>
  <c r="C55" i="7"/>
  <c r="D56" i="7"/>
  <c r="C56" i="7"/>
  <c r="D57" i="7"/>
  <c r="C57" i="7"/>
  <c r="D58" i="7"/>
  <c r="C58" i="7"/>
  <c r="D59" i="7"/>
  <c r="C59" i="7"/>
  <c r="D60" i="7"/>
  <c r="C60" i="7"/>
  <c r="D61" i="7"/>
  <c r="C61" i="7"/>
  <c r="D62" i="7"/>
  <c r="C62" i="7"/>
  <c r="D63" i="7"/>
  <c r="C63" i="7"/>
  <c r="D64" i="7"/>
  <c r="C64" i="7"/>
  <c r="D65" i="7"/>
  <c r="C65" i="7"/>
  <c r="D66" i="7"/>
  <c r="C66" i="7"/>
  <c r="D67" i="7"/>
  <c r="C67" i="7"/>
  <c r="D68" i="7"/>
  <c r="C68" i="7"/>
  <c r="D69" i="7"/>
  <c r="C69" i="7"/>
  <c r="D70" i="7"/>
  <c r="C70" i="7"/>
  <c r="D71" i="7"/>
  <c r="C71" i="7"/>
  <c r="D72" i="7"/>
  <c r="C72" i="7"/>
  <c r="D73" i="7"/>
  <c r="C73" i="7"/>
  <c r="D74" i="7"/>
  <c r="C74" i="7"/>
  <c r="D75" i="7"/>
  <c r="C75" i="7"/>
  <c r="D76" i="7"/>
  <c r="C76" i="7"/>
  <c r="D77" i="7"/>
  <c r="C77" i="7"/>
  <c r="D78" i="7"/>
  <c r="C78" i="7"/>
  <c r="D79" i="7"/>
  <c r="C79" i="7"/>
  <c r="D80" i="7"/>
  <c r="C80" i="7"/>
  <c r="D81" i="7"/>
  <c r="C81" i="7"/>
  <c r="D82" i="7"/>
  <c r="C82" i="7"/>
  <c r="D83" i="7"/>
  <c r="C83" i="7"/>
  <c r="D84" i="7"/>
  <c r="C84" i="7"/>
  <c r="D85" i="7"/>
  <c r="C85" i="7"/>
  <c r="D86" i="7"/>
  <c r="C86" i="7"/>
  <c r="D87" i="7"/>
  <c r="C87" i="7"/>
  <c r="D88" i="7"/>
  <c r="C88" i="7"/>
  <c r="D89" i="7"/>
  <c r="C89" i="7"/>
  <c r="D90" i="7"/>
  <c r="C90" i="7"/>
  <c r="D91" i="7"/>
  <c r="C91" i="7"/>
  <c r="D92" i="7"/>
  <c r="C92" i="7"/>
  <c r="D93" i="7"/>
  <c r="C93" i="7"/>
  <c r="D94" i="7"/>
  <c r="C94" i="7"/>
  <c r="D95" i="7"/>
  <c r="C95" i="7"/>
  <c r="D96" i="7"/>
  <c r="C96" i="7"/>
  <c r="D97" i="7"/>
  <c r="C97" i="7"/>
  <c r="D98" i="7"/>
  <c r="C98" i="7"/>
  <c r="D99" i="7"/>
  <c r="C99" i="7"/>
  <c r="D100" i="7"/>
  <c r="C100" i="7"/>
  <c r="D101" i="7"/>
  <c r="C101" i="7"/>
  <c r="D102" i="7"/>
  <c r="C102" i="7"/>
  <c r="D103" i="7"/>
  <c r="C103" i="7"/>
  <c r="D104" i="7"/>
  <c r="C104" i="7"/>
  <c r="D105" i="7"/>
  <c r="C105" i="7"/>
  <c r="D106" i="7"/>
  <c r="C106" i="7"/>
  <c r="D107" i="7"/>
  <c r="C107" i="7"/>
  <c r="D108" i="7"/>
  <c r="C108" i="7"/>
  <c r="D109" i="7"/>
  <c r="C109" i="7"/>
  <c r="D110" i="7"/>
  <c r="C110" i="7"/>
  <c r="D111" i="7"/>
  <c r="C111" i="7"/>
  <c r="D112" i="7"/>
  <c r="C112" i="7"/>
  <c r="D113" i="7"/>
  <c r="C113" i="7"/>
  <c r="D114" i="7"/>
  <c r="C114" i="7"/>
  <c r="D115" i="7"/>
  <c r="C115" i="7"/>
  <c r="D116" i="7"/>
  <c r="C116" i="7"/>
  <c r="D117" i="7"/>
  <c r="C117" i="7"/>
  <c r="D118" i="7"/>
  <c r="C118" i="7"/>
  <c r="D119" i="7"/>
  <c r="C119" i="7"/>
  <c r="D120" i="7"/>
  <c r="C120" i="7"/>
  <c r="D121" i="7"/>
  <c r="C121" i="7"/>
  <c r="D122" i="7"/>
  <c r="C122" i="7"/>
  <c r="D123" i="7"/>
  <c r="C123" i="7"/>
  <c r="D124" i="7"/>
  <c r="C124" i="7"/>
  <c r="D125" i="7"/>
  <c r="C125" i="7"/>
  <c r="D126" i="7"/>
  <c r="C126" i="7"/>
  <c r="D127" i="7"/>
  <c r="C127" i="7"/>
  <c r="D128" i="7"/>
  <c r="C128" i="7"/>
  <c r="D129" i="7"/>
  <c r="C129" i="7"/>
  <c r="D130" i="7"/>
  <c r="C130" i="7"/>
  <c r="D131" i="7"/>
  <c r="C131" i="7"/>
  <c r="D132" i="7"/>
  <c r="C132" i="7"/>
  <c r="D133" i="7"/>
  <c r="C133" i="7"/>
  <c r="D134" i="7"/>
  <c r="C134" i="7"/>
  <c r="D135" i="7"/>
  <c r="C135" i="7"/>
  <c r="D136" i="7"/>
  <c r="C136" i="7"/>
  <c r="D137" i="7"/>
  <c r="C137" i="7"/>
  <c r="D138" i="7"/>
  <c r="C138" i="7"/>
  <c r="D139" i="7"/>
  <c r="C139" i="7"/>
  <c r="D140" i="7"/>
  <c r="C140" i="7"/>
  <c r="D141" i="7"/>
  <c r="C141" i="7"/>
  <c r="D142" i="7"/>
  <c r="C142" i="7"/>
  <c r="D143" i="7"/>
  <c r="C143" i="7"/>
  <c r="D144" i="7"/>
  <c r="C144" i="7"/>
  <c r="D145" i="7"/>
  <c r="C145" i="7"/>
  <c r="D146" i="7"/>
  <c r="C146" i="7"/>
  <c r="D147" i="7"/>
  <c r="C147" i="7"/>
  <c r="D148" i="7"/>
  <c r="C148" i="7"/>
  <c r="D149" i="7"/>
  <c r="C149" i="7"/>
  <c r="D150" i="7"/>
  <c r="C150" i="7"/>
  <c r="D151" i="7"/>
  <c r="C151" i="7"/>
  <c r="D152" i="7"/>
  <c r="C152" i="7"/>
  <c r="D153" i="7"/>
  <c r="C153" i="7"/>
  <c r="D154" i="7"/>
  <c r="C154" i="7"/>
  <c r="D155" i="7"/>
  <c r="C155" i="7"/>
  <c r="D156" i="7"/>
  <c r="C156" i="7"/>
  <c r="D157" i="7"/>
  <c r="C157" i="7"/>
  <c r="D158" i="7"/>
  <c r="C158" i="7"/>
  <c r="D159" i="7"/>
  <c r="C159" i="7"/>
  <c r="D160" i="7"/>
  <c r="C160" i="7"/>
  <c r="D161" i="7"/>
  <c r="C161" i="7"/>
  <c r="D162" i="7"/>
  <c r="C162" i="7"/>
  <c r="D163" i="7"/>
  <c r="C163" i="7"/>
  <c r="D164" i="7"/>
  <c r="C164" i="7"/>
  <c r="D165" i="7"/>
  <c r="C165" i="7"/>
  <c r="D166" i="7"/>
  <c r="C166" i="7"/>
  <c r="D167" i="7"/>
  <c r="C167" i="7"/>
  <c r="D168" i="7"/>
  <c r="C168" i="7"/>
  <c r="D169" i="7"/>
  <c r="C169" i="7"/>
  <c r="D170" i="7"/>
  <c r="C170" i="7"/>
  <c r="D171" i="7"/>
  <c r="C171" i="7"/>
  <c r="D172" i="7"/>
  <c r="C172" i="7"/>
  <c r="D173" i="7"/>
  <c r="C173" i="7"/>
  <c r="D174" i="7"/>
  <c r="C174" i="7"/>
  <c r="D175" i="7"/>
  <c r="C175" i="7"/>
  <c r="D176" i="7"/>
  <c r="C176" i="7"/>
  <c r="D177" i="7"/>
  <c r="C177" i="7"/>
  <c r="D178" i="7"/>
  <c r="C178" i="7"/>
  <c r="D179" i="7"/>
  <c r="C179" i="7"/>
  <c r="D180" i="7"/>
  <c r="C180" i="7"/>
  <c r="D181" i="7"/>
  <c r="C181" i="7"/>
  <c r="D182" i="7"/>
  <c r="C182" i="7"/>
  <c r="D183" i="7"/>
  <c r="C183" i="7"/>
  <c r="D184" i="7"/>
  <c r="C184" i="7"/>
  <c r="D185" i="7"/>
  <c r="C185" i="7"/>
  <c r="D186" i="7"/>
  <c r="C186" i="7"/>
  <c r="D187" i="7"/>
  <c r="C187" i="7"/>
  <c r="D188" i="7"/>
  <c r="C188" i="7"/>
  <c r="D189" i="7"/>
  <c r="C189" i="7"/>
  <c r="D190" i="7"/>
  <c r="C190" i="7"/>
  <c r="D191" i="7"/>
  <c r="C191" i="7"/>
  <c r="D192" i="7"/>
  <c r="C192" i="7"/>
  <c r="D193" i="7"/>
  <c r="C193" i="7"/>
  <c r="D194" i="7"/>
  <c r="C194" i="7"/>
  <c r="D195" i="7"/>
  <c r="C195" i="7"/>
  <c r="D196" i="7"/>
  <c r="C196" i="7"/>
  <c r="D197" i="7"/>
  <c r="C197" i="7"/>
  <c r="D198" i="7"/>
  <c r="C198" i="7"/>
  <c r="D199" i="7"/>
  <c r="C199" i="7"/>
  <c r="D200" i="7"/>
  <c r="C200" i="7"/>
  <c r="D201" i="7"/>
  <c r="C201" i="7"/>
  <c r="D202" i="7"/>
  <c r="C202" i="7"/>
  <c r="D203" i="7"/>
  <c r="C203" i="7"/>
  <c r="D204" i="7"/>
  <c r="C204" i="7"/>
  <c r="D205" i="7"/>
  <c r="C205" i="7"/>
  <c r="D206" i="7"/>
  <c r="C206" i="7"/>
  <c r="D207" i="7"/>
  <c r="C207" i="7"/>
  <c r="D208" i="7"/>
  <c r="C208" i="7"/>
  <c r="D209" i="7"/>
  <c r="C209" i="7"/>
  <c r="D210" i="7"/>
  <c r="C210" i="7"/>
  <c r="D211" i="7"/>
  <c r="C211" i="7"/>
  <c r="D212" i="7"/>
  <c r="C212" i="7"/>
  <c r="D213" i="7"/>
  <c r="C213" i="7"/>
  <c r="D214" i="7"/>
  <c r="C214" i="7"/>
  <c r="D215" i="7"/>
  <c r="C215" i="7"/>
  <c r="D216" i="7"/>
  <c r="C216" i="7"/>
  <c r="D217" i="7"/>
  <c r="C217" i="7"/>
  <c r="D218" i="7"/>
  <c r="C218" i="7"/>
  <c r="D219" i="7"/>
  <c r="C219" i="7"/>
  <c r="D220" i="7"/>
  <c r="C220" i="7"/>
  <c r="D221" i="7"/>
  <c r="C221" i="7"/>
  <c r="D222" i="7"/>
  <c r="C222" i="7"/>
  <c r="D223" i="7"/>
  <c r="C223" i="7"/>
  <c r="D224" i="7"/>
  <c r="C224" i="7"/>
  <c r="D225" i="7"/>
  <c r="C225" i="7"/>
  <c r="D226" i="7"/>
  <c r="C226" i="7"/>
  <c r="D227" i="7"/>
  <c r="C227" i="7"/>
  <c r="D228" i="7"/>
  <c r="C228" i="7"/>
  <c r="D229" i="7"/>
  <c r="C229" i="7"/>
  <c r="D230" i="7"/>
  <c r="C230" i="7"/>
  <c r="D231" i="7"/>
  <c r="C231" i="7"/>
  <c r="D232" i="7"/>
  <c r="C232" i="7"/>
  <c r="D233" i="7"/>
  <c r="C233" i="7"/>
  <c r="D234" i="7"/>
  <c r="C234" i="7"/>
  <c r="D235" i="7"/>
  <c r="C235" i="7"/>
  <c r="D236" i="7"/>
  <c r="C236" i="7"/>
  <c r="D237" i="7"/>
  <c r="C237" i="7"/>
  <c r="D238" i="7"/>
  <c r="C238" i="7"/>
  <c r="D239" i="7"/>
  <c r="C239" i="7"/>
  <c r="D240" i="7"/>
  <c r="C240" i="7"/>
  <c r="D241" i="7"/>
  <c r="C241" i="7"/>
  <c r="D242" i="7"/>
  <c r="C242" i="7"/>
  <c r="D243" i="7"/>
  <c r="C243" i="7"/>
  <c r="D244" i="7"/>
  <c r="C244" i="7"/>
  <c r="D245" i="7"/>
  <c r="C245" i="7"/>
  <c r="D246" i="7"/>
  <c r="C246" i="7"/>
  <c r="D247" i="7"/>
  <c r="C247" i="7"/>
  <c r="D248" i="7"/>
  <c r="C248" i="7"/>
  <c r="D249" i="7"/>
  <c r="C249" i="7"/>
  <c r="D250" i="7"/>
  <c r="C250" i="7"/>
  <c r="D251" i="7"/>
  <c r="C251" i="7"/>
  <c r="D252" i="7"/>
  <c r="C252" i="7"/>
  <c r="D253" i="7"/>
  <c r="C253" i="7"/>
  <c r="D254" i="7"/>
  <c r="C254" i="7"/>
  <c r="D255" i="7"/>
  <c r="C255" i="7"/>
  <c r="D256" i="7"/>
  <c r="C256" i="7"/>
  <c r="D257" i="7"/>
  <c r="C257" i="7"/>
  <c r="D258" i="7"/>
  <c r="C258" i="7"/>
  <c r="D259" i="7"/>
  <c r="C259" i="7"/>
  <c r="D260" i="7"/>
  <c r="C260" i="7"/>
  <c r="D261" i="7"/>
  <c r="C261" i="7"/>
  <c r="D262" i="7"/>
  <c r="C262" i="7"/>
  <c r="D263" i="7"/>
  <c r="C263" i="7"/>
  <c r="D264" i="7"/>
  <c r="C264" i="7"/>
  <c r="D265" i="7"/>
  <c r="C265" i="7"/>
  <c r="D266" i="7"/>
  <c r="C266" i="7"/>
  <c r="D267" i="7"/>
  <c r="C267" i="7"/>
  <c r="D268" i="7"/>
  <c r="C268" i="7"/>
  <c r="D269" i="7"/>
  <c r="C269" i="7"/>
  <c r="D270" i="7"/>
  <c r="C270" i="7"/>
  <c r="D271" i="7"/>
  <c r="C271" i="7"/>
  <c r="D272" i="7"/>
  <c r="C272" i="7"/>
  <c r="D273" i="7"/>
  <c r="C273" i="7"/>
  <c r="D274" i="7"/>
  <c r="C274" i="7"/>
  <c r="D275" i="7"/>
  <c r="C275" i="7"/>
  <c r="D276" i="7"/>
  <c r="C276" i="7"/>
  <c r="D277" i="7"/>
  <c r="C277" i="7"/>
  <c r="D278" i="7"/>
  <c r="C278" i="7"/>
  <c r="D279" i="7"/>
  <c r="C279" i="7"/>
  <c r="D280" i="7"/>
  <c r="C280" i="7"/>
  <c r="D281" i="7"/>
  <c r="C281" i="7"/>
  <c r="D282" i="7"/>
  <c r="C282" i="7"/>
  <c r="D283" i="7"/>
  <c r="C283" i="7"/>
  <c r="D284" i="7"/>
  <c r="C284" i="7"/>
  <c r="D285" i="7"/>
  <c r="C285" i="7"/>
  <c r="D286" i="7"/>
  <c r="C286" i="7"/>
  <c r="D287" i="7"/>
  <c r="C287" i="7"/>
  <c r="D288" i="7"/>
  <c r="C288" i="7"/>
  <c r="D289" i="7"/>
  <c r="C289" i="7"/>
  <c r="D290" i="7"/>
  <c r="C290" i="7"/>
  <c r="D291" i="7"/>
  <c r="C291" i="7"/>
  <c r="D292" i="7"/>
  <c r="C292" i="7"/>
  <c r="D293" i="7"/>
  <c r="C293" i="7"/>
  <c r="D294" i="7"/>
  <c r="C294" i="7"/>
  <c r="D295" i="7"/>
  <c r="C295" i="7"/>
  <c r="D296" i="7"/>
  <c r="C296" i="7"/>
  <c r="D297" i="7"/>
  <c r="C297" i="7"/>
  <c r="D298" i="7"/>
  <c r="C298" i="7"/>
  <c r="D299" i="7"/>
  <c r="C299" i="7"/>
  <c r="D300" i="7"/>
  <c r="C300" i="7"/>
  <c r="D301" i="7"/>
  <c r="C301" i="7"/>
  <c r="D302" i="7"/>
  <c r="C302" i="7"/>
  <c r="D303" i="7"/>
  <c r="C303" i="7"/>
  <c r="D304" i="7"/>
  <c r="C304" i="7"/>
  <c r="D305" i="7"/>
  <c r="C305" i="7"/>
  <c r="D306" i="7"/>
  <c r="C306" i="7"/>
  <c r="D307" i="7"/>
  <c r="C307" i="7"/>
  <c r="D308" i="7"/>
  <c r="C308" i="7"/>
  <c r="D309" i="7"/>
  <c r="C309" i="7"/>
  <c r="D310" i="7"/>
  <c r="C310" i="7"/>
  <c r="D311" i="7"/>
  <c r="C311" i="7"/>
  <c r="D312" i="7"/>
  <c r="C312" i="7"/>
  <c r="D313" i="7"/>
  <c r="C313" i="7"/>
  <c r="D314" i="7"/>
  <c r="C314" i="7"/>
  <c r="D315" i="7"/>
  <c r="C315" i="7"/>
  <c r="D316" i="7"/>
  <c r="C316" i="7"/>
  <c r="D317" i="7"/>
  <c r="C317" i="7"/>
  <c r="D318" i="7"/>
  <c r="C318" i="7"/>
  <c r="D319" i="7"/>
  <c r="C319" i="7"/>
  <c r="D320" i="7"/>
  <c r="C320" i="7"/>
  <c r="D321" i="7"/>
  <c r="C321" i="7"/>
  <c r="D322" i="7"/>
  <c r="C322" i="7"/>
  <c r="D323" i="7"/>
  <c r="C323" i="7"/>
  <c r="D324" i="7"/>
  <c r="C324" i="7"/>
  <c r="D325" i="7"/>
  <c r="C325" i="7"/>
  <c r="D326" i="7"/>
  <c r="C326" i="7"/>
  <c r="D327" i="7"/>
  <c r="C327" i="7"/>
  <c r="D328" i="7"/>
  <c r="C328" i="7"/>
  <c r="D329" i="7"/>
  <c r="C329" i="7"/>
  <c r="D330" i="7"/>
  <c r="C330" i="7"/>
  <c r="D331" i="7"/>
  <c r="C331" i="7"/>
  <c r="D332" i="7"/>
  <c r="C332" i="7"/>
  <c r="D333" i="7"/>
  <c r="C333" i="7"/>
  <c r="D334" i="7"/>
  <c r="C334" i="7"/>
  <c r="D335" i="7"/>
  <c r="C335" i="7"/>
  <c r="D336" i="7"/>
  <c r="C336" i="7"/>
  <c r="D337" i="7"/>
  <c r="C337" i="7"/>
  <c r="D338" i="7"/>
  <c r="C338" i="7"/>
  <c r="D339" i="7"/>
  <c r="C339" i="7"/>
  <c r="D340" i="7"/>
  <c r="C340" i="7"/>
  <c r="D341" i="7"/>
  <c r="C341" i="7"/>
  <c r="D342" i="7"/>
  <c r="C342" i="7"/>
  <c r="D343" i="7"/>
  <c r="C343" i="7"/>
  <c r="D344" i="7"/>
  <c r="C344" i="7"/>
  <c r="D345" i="7"/>
  <c r="C345" i="7"/>
  <c r="D346" i="7"/>
  <c r="C346" i="7"/>
  <c r="D347" i="7"/>
  <c r="C347" i="7"/>
  <c r="D348" i="7"/>
  <c r="C348" i="7"/>
  <c r="D349" i="7"/>
  <c r="C349" i="7"/>
  <c r="D350" i="7"/>
  <c r="C350" i="7"/>
  <c r="D351" i="7"/>
  <c r="C351" i="7"/>
  <c r="D352" i="7"/>
  <c r="C352" i="7"/>
  <c r="D353" i="7"/>
  <c r="C353" i="7"/>
  <c r="D354" i="7"/>
  <c r="C354" i="7"/>
  <c r="D355" i="7"/>
  <c r="C355" i="7"/>
  <c r="D356" i="7"/>
  <c r="C356" i="7"/>
  <c r="D357" i="7"/>
  <c r="C357" i="7"/>
  <c r="D358" i="7"/>
  <c r="C358" i="7"/>
  <c r="D359" i="7"/>
  <c r="C359" i="7"/>
  <c r="D360" i="7"/>
  <c r="C360" i="7"/>
  <c r="D361" i="7"/>
  <c r="C361" i="7"/>
  <c r="D362" i="7"/>
  <c r="C362" i="7"/>
  <c r="D363" i="7"/>
  <c r="C363" i="7"/>
  <c r="D364" i="7"/>
  <c r="C364" i="7"/>
  <c r="D365" i="7"/>
  <c r="C365" i="7"/>
  <c r="D366" i="7"/>
  <c r="C366" i="7"/>
  <c r="D367" i="7"/>
  <c r="C367" i="7"/>
  <c r="D368" i="7"/>
  <c r="C368" i="7"/>
  <c r="D369" i="7"/>
  <c r="C369" i="7"/>
  <c r="D370" i="7"/>
  <c r="C370" i="7"/>
  <c r="D371" i="7"/>
  <c r="C371" i="7"/>
  <c r="D372" i="7"/>
  <c r="C372" i="7"/>
  <c r="D373" i="7"/>
  <c r="C373" i="7"/>
  <c r="D374" i="7"/>
  <c r="C374" i="7"/>
  <c r="D375" i="7"/>
  <c r="C375" i="7"/>
  <c r="D376" i="7"/>
  <c r="C376" i="7"/>
  <c r="D377" i="7"/>
  <c r="C377" i="7"/>
  <c r="D378" i="7"/>
  <c r="C378" i="7"/>
  <c r="D379" i="7"/>
  <c r="C379" i="7"/>
  <c r="D380" i="7"/>
  <c r="C380" i="7"/>
  <c r="D381" i="7"/>
  <c r="C381" i="7"/>
  <c r="D382" i="7"/>
  <c r="C382" i="7"/>
  <c r="D383" i="7"/>
  <c r="C383" i="7"/>
  <c r="D384" i="7"/>
  <c r="C384" i="7"/>
  <c r="D385" i="7"/>
  <c r="C385" i="7"/>
  <c r="D386" i="7"/>
  <c r="C386" i="7"/>
  <c r="D387" i="7"/>
  <c r="C387" i="7"/>
  <c r="D388" i="7"/>
  <c r="C388" i="7"/>
  <c r="D389" i="7"/>
  <c r="C389" i="7"/>
  <c r="D390" i="7"/>
  <c r="C390" i="7"/>
  <c r="D391" i="7"/>
  <c r="C391" i="7"/>
  <c r="D392" i="7"/>
  <c r="C392" i="7"/>
  <c r="D393" i="7"/>
  <c r="C393" i="7"/>
  <c r="D394" i="7"/>
  <c r="C394" i="7"/>
  <c r="D395" i="7"/>
  <c r="C395" i="7"/>
  <c r="D396" i="7"/>
  <c r="C396" i="7"/>
  <c r="D397" i="7"/>
  <c r="C397" i="7"/>
  <c r="D398" i="7"/>
  <c r="C398" i="7"/>
  <c r="D399" i="7"/>
  <c r="C399" i="7"/>
  <c r="D400" i="7"/>
  <c r="C400" i="7"/>
  <c r="D401" i="7"/>
  <c r="C401" i="7"/>
  <c r="D402" i="7"/>
  <c r="C402" i="7"/>
  <c r="D403" i="7"/>
  <c r="C403" i="7"/>
  <c r="D404" i="7"/>
  <c r="C404" i="7"/>
  <c r="D405" i="7"/>
  <c r="C405" i="7"/>
  <c r="D406" i="7"/>
  <c r="C406" i="7"/>
  <c r="D407" i="7"/>
  <c r="C407" i="7"/>
  <c r="D408" i="7"/>
  <c r="C408" i="7"/>
  <c r="D409" i="7"/>
  <c r="C409" i="7"/>
  <c r="D410" i="7"/>
  <c r="C410" i="7"/>
  <c r="D411" i="7"/>
  <c r="C411" i="7"/>
  <c r="D412" i="7"/>
  <c r="C412" i="7"/>
  <c r="D413" i="7"/>
  <c r="C413" i="7"/>
  <c r="D414" i="7"/>
  <c r="C414" i="7"/>
  <c r="D415" i="7"/>
  <c r="C415" i="7"/>
  <c r="D416" i="7"/>
  <c r="C416" i="7"/>
  <c r="D417" i="7"/>
  <c r="C417" i="7"/>
  <c r="D418" i="7"/>
  <c r="C418" i="7"/>
  <c r="D419" i="7"/>
  <c r="C419" i="7"/>
  <c r="D420" i="7"/>
  <c r="C420" i="7"/>
  <c r="D421" i="7"/>
  <c r="C421" i="7"/>
  <c r="D422" i="7"/>
  <c r="C422" i="7"/>
  <c r="D423" i="7"/>
  <c r="C423" i="7"/>
  <c r="D424" i="7"/>
  <c r="C424" i="7"/>
  <c r="D425" i="7"/>
  <c r="C425" i="7"/>
  <c r="D426" i="7"/>
  <c r="C426" i="7"/>
  <c r="D427" i="7"/>
  <c r="C427" i="7"/>
  <c r="D428" i="7"/>
  <c r="C428" i="7"/>
  <c r="D429" i="7"/>
  <c r="C429" i="7"/>
  <c r="D430" i="7"/>
  <c r="C430" i="7"/>
  <c r="D431" i="7"/>
  <c r="C431" i="7"/>
  <c r="D432" i="7"/>
  <c r="C432" i="7"/>
  <c r="D433" i="7"/>
  <c r="C433" i="7"/>
  <c r="D434" i="7"/>
  <c r="C434" i="7"/>
  <c r="D435" i="7"/>
  <c r="C435" i="7"/>
  <c r="D436" i="7"/>
  <c r="C436" i="7"/>
  <c r="D437" i="7"/>
  <c r="C437" i="7"/>
  <c r="D438" i="7"/>
  <c r="C438" i="7"/>
  <c r="D439" i="7"/>
  <c r="C439" i="7"/>
  <c r="D440" i="7"/>
  <c r="C440" i="7"/>
  <c r="D441" i="7"/>
  <c r="C441" i="7"/>
  <c r="D442" i="7"/>
  <c r="C442" i="7"/>
  <c r="D443" i="7"/>
  <c r="C443" i="7"/>
  <c r="D444" i="7"/>
  <c r="C444" i="7"/>
  <c r="D445" i="7"/>
  <c r="C445" i="7"/>
  <c r="D446" i="7"/>
  <c r="C446" i="7"/>
  <c r="D447" i="7"/>
  <c r="C447" i="7"/>
  <c r="D448" i="7"/>
  <c r="C448" i="7"/>
  <c r="D449" i="7"/>
  <c r="C449" i="7"/>
  <c r="D450" i="7"/>
  <c r="C450" i="7"/>
  <c r="D451" i="7"/>
  <c r="C451" i="7"/>
  <c r="D452" i="7"/>
  <c r="C452" i="7"/>
  <c r="D453" i="7"/>
  <c r="C453" i="7"/>
  <c r="D454" i="7"/>
  <c r="C454" i="7"/>
  <c r="D455" i="7"/>
  <c r="C455" i="7"/>
  <c r="D456" i="7"/>
  <c r="C456" i="7"/>
  <c r="D457" i="7"/>
  <c r="C457" i="7"/>
  <c r="D458" i="7"/>
  <c r="C458" i="7"/>
  <c r="D459" i="7"/>
  <c r="C459" i="7"/>
  <c r="D460" i="7"/>
  <c r="C460" i="7"/>
  <c r="D461" i="7"/>
  <c r="C461" i="7"/>
  <c r="D462" i="7"/>
  <c r="C462" i="7"/>
  <c r="D463" i="7"/>
  <c r="C463" i="7"/>
  <c r="D464" i="7"/>
  <c r="C464" i="7"/>
  <c r="D465" i="7"/>
  <c r="C465" i="7"/>
  <c r="D466" i="7"/>
  <c r="C466" i="7"/>
  <c r="D467" i="7"/>
  <c r="C467" i="7"/>
  <c r="D468" i="7"/>
  <c r="C468" i="7"/>
  <c r="D469" i="7"/>
  <c r="C469" i="7"/>
  <c r="D470" i="7"/>
  <c r="C470" i="7"/>
  <c r="D471" i="7"/>
  <c r="C471" i="7"/>
  <c r="D472" i="7"/>
  <c r="C472" i="7"/>
  <c r="D473" i="7"/>
  <c r="C473" i="7"/>
  <c r="D474" i="7"/>
  <c r="C474" i="7"/>
  <c r="D475" i="7"/>
  <c r="C475" i="7"/>
  <c r="D476" i="7"/>
  <c r="C476" i="7"/>
  <c r="D477" i="7"/>
  <c r="C477" i="7"/>
  <c r="D478" i="7"/>
  <c r="C478" i="7"/>
  <c r="D479" i="7"/>
  <c r="C479" i="7"/>
  <c r="D480" i="7"/>
  <c r="C480" i="7"/>
  <c r="D481" i="7"/>
  <c r="C481" i="7"/>
  <c r="D482" i="7"/>
  <c r="C482" i="7"/>
  <c r="D483" i="7"/>
  <c r="C483" i="7"/>
  <c r="D484" i="7"/>
  <c r="C484" i="7"/>
  <c r="D485" i="7"/>
  <c r="C485" i="7"/>
  <c r="D486" i="7"/>
  <c r="C486" i="7"/>
  <c r="D487" i="7"/>
  <c r="C487" i="7"/>
  <c r="D488" i="7"/>
  <c r="C488" i="7"/>
  <c r="D489" i="7"/>
  <c r="C489" i="7"/>
  <c r="D490" i="7"/>
  <c r="C490" i="7"/>
  <c r="D491" i="7"/>
  <c r="C491" i="7"/>
  <c r="D492" i="7"/>
  <c r="C492" i="7"/>
  <c r="D493" i="7"/>
  <c r="C493" i="7"/>
  <c r="D494" i="7"/>
  <c r="C494" i="7"/>
  <c r="D495" i="7"/>
  <c r="C495" i="7"/>
  <c r="D496" i="7"/>
  <c r="C496" i="7"/>
  <c r="D497" i="7"/>
  <c r="C497" i="7"/>
  <c r="D498" i="7"/>
  <c r="C498" i="7"/>
  <c r="D499" i="7"/>
  <c r="C499" i="7"/>
  <c r="D500" i="7"/>
  <c r="C500" i="7"/>
  <c r="D501" i="7"/>
  <c r="C501" i="7"/>
  <c r="D502" i="7"/>
  <c r="C502" i="7"/>
  <c r="D503" i="7"/>
  <c r="C503" i="7"/>
  <c r="D504" i="7"/>
  <c r="C504" i="7"/>
  <c r="D505" i="7"/>
  <c r="C505" i="7"/>
  <c r="D506" i="7"/>
  <c r="C506" i="7"/>
  <c r="D507" i="7"/>
  <c r="C507" i="7"/>
  <c r="D508" i="7"/>
  <c r="C508" i="7"/>
  <c r="D509" i="7"/>
  <c r="C509" i="7"/>
  <c r="D510" i="7"/>
  <c r="C510" i="7"/>
  <c r="D511" i="7"/>
  <c r="C511" i="7"/>
  <c r="D512" i="7"/>
  <c r="C512" i="7"/>
  <c r="D513" i="7"/>
  <c r="C513" i="7"/>
  <c r="D514" i="7"/>
  <c r="C514" i="7"/>
  <c r="D515" i="7"/>
  <c r="C515" i="7"/>
  <c r="D516" i="7"/>
  <c r="C516" i="7"/>
  <c r="D517" i="7"/>
  <c r="C517" i="7"/>
  <c r="D518" i="7"/>
  <c r="C518" i="7"/>
  <c r="D519" i="7"/>
  <c r="C519" i="7"/>
  <c r="D520" i="7"/>
  <c r="C520" i="7"/>
  <c r="D521" i="7"/>
  <c r="C521" i="7"/>
  <c r="D522" i="7"/>
  <c r="C522" i="7"/>
  <c r="D523" i="7"/>
  <c r="C523" i="7"/>
  <c r="D524" i="7"/>
  <c r="C524" i="7"/>
  <c r="D525" i="7"/>
  <c r="C525" i="7"/>
  <c r="D526" i="7"/>
  <c r="C526" i="7"/>
  <c r="D527" i="7"/>
  <c r="C527" i="7"/>
  <c r="D528" i="7"/>
  <c r="C528" i="7"/>
  <c r="D529" i="7"/>
  <c r="C529" i="7"/>
  <c r="D530" i="7"/>
  <c r="C530" i="7"/>
  <c r="D531" i="7"/>
  <c r="C531" i="7"/>
  <c r="D532" i="7"/>
  <c r="C532" i="7"/>
  <c r="D533" i="7"/>
  <c r="C533" i="7"/>
  <c r="D534" i="7"/>
  <c r="C534" i="7"/>
  <c r="D535" i="7"/>
  <c r="C535" i="7"/>
  <c r="D536" i="7"/>
  <c r="C536" i="7"/>
  <c r="D537" i="7"/>
  <c r="C537" i="7"/>
  <c r="D538" i="7"/>
  <c r="C538" i="7"/>
  <c r="D539" i="7"/>
  <c r="C539" i="7"/>
  <c r="D540" i="7"/>
  <c r="C540" i="7"/>
  <c r="D541" i="7"/>
  <c r="C541" i="7"/>
  <c r="D542" i="7"/>
  <c r="C542" i="7"/>
  <c r="D543" i="7"/>
  <c r="C543" i="7"/>
  <c r="D544" i="7"/>
  <c r="C544" i="7"/>
  <c r="D545" i="7"/>
  <c r="C545" i="7"/>
  <c r="D546" i="7"/>
  <c r="C546" i="7"/>
  <c r="D547" i="7"/>
  <c r="C547" i="7"/>
  <c r="D548" i="7"/>
  <c r="C548" i="7"/>
  <c r="D549" i="7"/>
  <c r="C549" i="7"/>
  <c r="D550" i="7"/>
  <c r="C550" i="7"/>
  <c r="D551" i="7"/>
  <c r="C551" i="7"/>
  <c r="D552" i="7"/>
  <c r="C552" i="7"/>
  <c r="D553" i="7"/>
  <c r="C553" i="7"/>
  <c r="D554" i="7"/>
  <c r="C554" i="7"/>
  <c r="D555" i="7"/>
  <c r="C555" i="7"/>
  <c r="D556" i="7"/>
  <c r="C556" i="7"/>
  <c r="D557" i="7"/>
  <c r="C557" i="7"/>
  <c r="D558" i="7"/>
  <c r="C558" i="7"/>
  <c r="D559" i="7"/>
  <c r="C559" i="7"/>
  <c r="D560" i="7"/>
  <c r="C560" i="7"/>
  <c r="D561" i="7"/>
  <c r="C561" i="7"/>
  <c r="D562" i="7"/>
  <c r="C562" i="7"/>
  <c r="D563" i="7"/>
  <c r="C563" i="7"/>
  <c r="D564" i="7"/>
  <c r="C564" i="7"/>
  <c r="D565" i="7"/>
  <c r="C565" i="7"/>
  <c r="D566" i="7"/>
  <c r="C566" i="7"/>
  <c r="D567" i="7"/>
  <c r="C567" i="7"/>
  <c r="D568" i="7"/>
  <c r="C568" i="7"/>
  <c r="D569" i="7"/>
  <c r="C569" i="7"/>
  <c r="D570" i="7"/>
  <c r="C570" i="7"/>
  <c r="D571" i="7"/>
  <c r="C571" i="7"/>
  <c r="D572" i="7"/>
  <c r="C572" i="7"/>
  <c r="D573" i="7"/>
  <c r="C573" i="7"/>
  <c r="D574" i="7"/>
  <c r="C574" i="7"/>
  <c r="D575" i="7"/>
  <c r="C575" i="7"/>
  <c r="D576" i="7"/>
  <c r="C576" i="7"/>
  <c r="D577" i="7"/>
  <c r="C577" i="7"/>
  <c r="D578" i="7"/>
  <c r="C578" i="7"/>
  <c r="D579" i="7"/>
  <c r="C579" i="7"/>
  <c r="D580" i="7"/>
  <c r="C580" i="7"/>
  <c r="D581" i="7"/>
  <c r="C581" i="7"/>
  <c r="D582" i="7"/>
  <c r="C582" i="7"/>
  <c r="D583" i="7"/>
  <c r="C583" i="7"/>
  <c r="D584" i="7"/>
  <c r="C584" i="7"/>
  <c r="D585" i="7"/>
  <c r="C585" i="7"/>
  <c r="D586" i="7"/>
  <c r="C586" i="7"/>
  <c r="D587" i="7"/>
  <c r="C587" i="7"/>
  <c r="D588" i="7"/>
  <c r="C588" i="7"/>
  <c r="D589" i="7"/>
  <c r="C589" i="7"/>
  <c r="D590" i="7"/>
  <c r="C590" i="7"/>
  <c r="D591" i="7"/>
  <c r="C591" i="7"/>
  <c r="D592" i="7"/>
  <c r="C592" i="7"/>
  <c r="D593" i="7"/>
  <c r="C593" i="7"/>
  <c r="D594" i="7"/>
  <c r="C594" i="7"/>
  <c r="D595" i="7"/>
  <c r="C595" i="7"/>
  <c r="D596" i="7"/>
  <c r="C596" i="7"/>
  <c r="D597" i="7"/>
  <c r="C597" i="7"/>
  <c r="D598" i="7"/>
  <c r="C598" i="7"/>
  <c r="D599" i="7"/>
  <c r="C599" i="7"/>
  <c r="D600" i="7"/>
  <c r="C600" i="7"/>
  <c r="D601" i="7"/>
  <c r="C601" i="7"/>
  <c r="D602" i="7"/>
  <c r="C602" i="7"/>
  <c r="D603" i="7"/>
  <c r="C603" i="7"/>
  <c r="D604" i="7"/>
  <c r="C604" i="7"/>
  <c r="D605" i="7"/>
  <c r="C605" i="7"/>
  <c r="D606" i="7"/>
  <c r="C606" i="7"/>
  <c r="D607" i="7"/>
  <c r="C607" i="7"/>
  <c r="D608" i="7"/>
  <c r="C608" i="7"/>
  <c r="D609" i="7"/>
  <c r="C609" i="7"/>
  <c r="D610" i="7"/>
  <c r="C610" i="7"/>
  <c r="D611" i="7"/>
  <c r="C611" i="7"/>
  <c r="D612" i="7"/>
  <c r="C612" i="7"/>
  <c r="D613" i="7"/>
  <c r="C613" i="7"/>
  <c r="D614" i="7"/>
  <c r="C614" i="7"/>
  <c r="D615" i="7"/>
  <c r="C615" i="7"/>
  <c r="D616" i="7"/>
  <c r="C616" i="7"/>
  <c r="D617" i="7"/>
  <c r="C617" i="7"/>
  <c r="D618" i="7"/>
  <c r="C618" i="7"/>
  <c r="D619" i="7"/>
  <c r="C619" i="7"/>
  <c r="D620" i="7"/>
  <c r="C620" i="7"/>
  <c r="D621" i="7"/>
  <c r="C621" i="7"/>
  <c r="D622" i="7"/>
  <c r="C622" i="7"/>
  <c r="D623" i="7"/>
  <c r="C623" i="7"/>
  <c r="D624" i="7"/>
  <c r="C624" i="7"/>
  <c r="D625" i="7"/>
  <c r="C625" i="7"/>
  <c r="D626" i="7"/>
  <c r="C626" i="7"/>
  <c r="D627" i="7"/>
  <c r="C627" i="7"/>
  <c r="D628" i="7"/>
  <c r="C628" i="7"/>
  <c r="D629" i="7"/>
  <c r="C629" i="7"/>
  <c r="D630" i="7"/>
  <c r="C630" i="7"/>
  <c r="D631" i="7"/>
  <c r="C631" i="7"/>
  <c r="D632" i="7"/>
  <c r="C632" i="7"/>
  <c r="D633" i="7"/>
  <c r="C633" i="7"/>
  <c r="D634" i="7"/>
  <c r="C634" i="7"/>
  <c r="D635" i="7"/>
  <c r="C635" i="7"/>
  <c r="D636" i="7"/>
  <c r="C636" i="7"/>
  <c r="D637" i="7"/>
  <c r="C637" i="7"/>
  <c r="D638" i="7"/>
  <c r="C638" i="7"/>
  <c r="D639" i="7"/>
  <c r="C639" i="7"/>
  <c r="D640" i="7"/>
  <c r="C640" i="7"/>
  <c r="D641" i="7"/>
  <c r="C641" i="7"/>
  <c r="D642" i="7"/>
  <c r="C642" i="7"/>
  <c r="D643" i="7"/>
  <c r="C643" i="7"/>
  <c r="D644" i="7"/>
  <c r="C644" i="7"/>
  <c r="D645" i="7"/>
  <c r="C645" i="7"/>
  <c r="D646" i="7"/>
  <c r="C646" i="7"/>
  <c r="D647" i="7"/>
  <c r="C647" i="7"/>
  <c r="D648" i="7"/>
  <c r="C648" i="7"/>
  <c r="D649" i="7"/>
  <c r="C649" i="7"/>
  <c r="D650" i="7"/>
  <c r="C650" i="7"/>
  <c r="D651" i="7"/>
  <c r="C651" i="7"/>
  <c r="D652" i="7"/>
  <c r="C652" i="7"/>
  <c r="D653" i="7"/>
  <c r="C653" i="7"/>
  <c r="D654" i="7"/>
  <c r="C654" i="7"/>
  <c r="D655" i="7"/>
  <c r="C655" i="7"/>
  <c r="D656" i="7"/>
  <c r="C656" i="7"/>
  <c r="D657" i="7"/>
  <c r="C657" i="7"/>
  <c r="D658" i="7"/>
  <c r="C658" i="7"/>
  <c r="D659" i="7"/>
  <c r="C659" i="7"/>
  <c r="D660" i="7"/>
  <c r="C660" i="7"/>
  <c r="D661" i="7"/>
  <c r="C661" i="7"/>
  <c r="D662" i="7"/>
  <c r="C662" i="7"/>
  <c r="D663" i="7"/>
  <c r="C663" i="7"/>
  <c r="D664" i="7"/>
  <c r="C664" i="7"/>
  <c r="D665" i="7"/>
  <c r="C665" i="7"/>
  <c r="D666" i="7"/>
  <c r="C666" i="7"/>
  <c r="D667" i="7"/>
  <c r="C667" i="7"/>
  <c r="D668" i="7"/>
  <c r="C668" i="7"/>
  <c r="D669" i="7"/>
  <c r="C669" i="7"/>
  <c r="D670" i="7"/>
  <c r="C670" i="7"/>
  <c r="D671" i="7"/>
  <c r="C671" i="7"/>
  <c r="D672" i="7"/>
  <c r="C672" i="7"/>
  <c r="D673" i="7"/>
  <c r="C673" i="7"/>
  <c r="D674" i="7"/>
  <c r="C674" i="7"/>
  <c r="D675" i="7"/>
  <c r="C675" i="7"/>
  <c r="D676" i="7"/>
  <c r="C676" i="7"/>
  <c r="D677" i="7"/>
  <c r="C677" i="7"/>
  <c r="D678" i="7"/>
  <c r="C678" i="7"/>
  <c r="D679" i="7"/>
  <c r="C679" i="7"/>
  <c r="D680" i="7"/>
  <c r="C680" i="7"/>
  <c r="D681" i="7"/>
  <c r="C681" i="7"/>
  <c r="D682" i="7"/>
  <c r="C682" i="7"/>
  <c r="D683" i="7"/>
  <c r="C683" i="7"/>
  <c r="D684" i="7"/>
  <c r="C684" i="7"/>
  <c r="D685" i="7"/>
  <c r="C685" i="7"/>
  <c r="D686" i="7"/>
  <c r="C686" i="7"/>
  <c r="D687" i="7"/>
  <c r="C687" i="7"/>
  <c r="D688" i="7"/>
  <c r="C688" i="7"/>
  <c r="D689" i="7"/>
  <c r="C689" i="7"/>
  <c r="D690" i="7"/>
  <c r="C690" i="7"/>
  <c r="D691" i="7"/>
  <c r="C691" i="7"/>
  <c r="D692" i="7"/>
  <c r="C692" i="7"/>
  <c r="D693" i="7"/>
  <c r="C693" i="7"/>
  <c r="D694" i="7"/>
  <c r="C694" i="7"/>
  <c r="D695" i="7"/>
  <c r="C695" i="7"/>
  <c r="D696" i="7"/>
  <c r="C696" i="7"/>
  <c r="D697" i="7"/>
  <c r="C697" i="7"/>
  <c r="D698" i="7"/>
  <c r="C698" i="7"/>
  <c r="D699" i="7"/>
  <c r="C699" i="7"/>
  <c r="D700" i="7"/>
  <c r="C700" i="7"/>
  <c r="D701" i="7"/>
  <c r="C701" i="7"/>
  <c r="D702" i="7"/>
  <c r="C702" i="7"/>
  <c r="D703" i="7"/>
  <c r="C703" i="7"/>
  <c r="K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K4" i="7"/>
  <c r="C3" i="7"/>
  <c r="D3" i="7"/>
  <c r="B4" i="8"/>
  <c r="A4" i="8"/>
  <c r="A5" i="8"/>
  <c r="B5" i="8"/>
  <c r="A6" i="8"/>
  <c r="B6" i="8"/>
  <c r="A7" i="8"/>
  <c r="B7" i="8"/>
  <c r="A8" i="8"/>
  <c r="B8" i="8"/>
  <c r="A9" i="8"/>
  <c r="B9" i="8"/>
  <c r="A10" i="8"/>
  <c r="B10" i="8"/>
  <c r="A11" i="8"/>
  <c r="B11" i="8"/>
  <c r="A12" i="8"/>
  <c r="B12" i="8"/>
  <c r="A13" i="8"/>
  <c r="B13" i="8"/>
  <c r="A14" i="8"/>
  <c r="B14" i="8"/>
  <c r="A15" i="8"/>
  <c r="B15" i="8"/>
  <c r="A16" i="8"/>
  <c r="B16" i="8"/>
  <c r="A17" i="8"/>
  <c r="B17" i="8"/>
  <c r="A18" i="8"/>
  <c r="B18" i="8"/>
  <c r="A19" i="8"/>
  <c r="B19" i="8"/>
  <c r="A20" i="8"/>
  <c r="B20" i="8"/>
  <c r="A21" i="8"/>
  <c r="B21" i="8"/>
  <c r="A22" i="8"/>
  <c r="B22" i="8"/>
  <c r="A23" i="8"/>
  <c r="B23" i="8"/>
  <c r="A24" i="8"/>
  <c r="B24" i="8"/>
  <c r="A25" i="8"/>
  <c r="B25" i="8"/>
  <c r="A26" i="8"/>
  <c r="B26" i="8"/>
  <c r="A27" i="8"/>
  <c r="B27" i="8"/>
  <c r="A28" i="8"/>
  <c r="B28" i="8"/>
  <c r="A29" i="8"/>
  <c r="B29" i="8"/>
  <c r="A30" i="8"/>
  <c r="B30" i="8"/>
  <c r="A31" i="8"/>
  <c r="B31" i="8"/>
  <c r="A32" i="8"/>
  <c r="B32" i="8"/>
  <c r="A33" i="8"/>
  <c r="B33" i="8"/>
  <c r="A34" i="8"/>
  <c r="B34" i="8"/>
  <c r="A35" i="8"/>
  <c r="B35" i="8"/>
  <c r="A36" i="8"/>
  <c r="B36" i="8"/>
  <c r="A37" i="8"/>
  <c r="B37" i="8"/>
  <c r="A38" i="8"/>
  <c r="B38" i="8"/>
  <c r="A39" i="8"/>
  <c r="B39" i="8"/>
  <c r="A40" i="8"/>
  <c r="B40" i="8"/>
  <c r="A41" i="8"/>
  <c r="B41" i="8"/>
  <c r="A42" i="8"/>
  <c r="B42" i="8"/>
  <c r="A43" i="8"/>
  <c r="B43" i="8"/>
  <c r="A44" i="8"/>
  <c r="B44" i="8"/>
  <c r="A45" i="8"/>
  <c r="B45" i="8"/>
  <c r="A46" i="8"/>
  <c r="B46" i="8"/>
  <c r="A47" i="8"/>
  <c r="B47" i="8"/>
  <c r="A48" i="8"/>
  <c r="B48" i="8"/>
  <c r="A49" i="8"/>
  <c r="B49" i="8"/>
  <c r="A50" i="8"/>
  <c r="B50" i="8"/>
  <c r="A51" i="8"/>
  <c r="B51" i="8"/>
  <c r="A52" i="8"/>
  <c r="B52" i="8"/>
  <c r="A53" i="8"/>
  <c r="B53" i="8"/>
  <c r="A54" i="8"/>
  <c r="B54" i="8"/>
  <c r="A55" i="8"/>
  <c r="B55" i="8"/>
  <c r="A56" i="8"/>
  <c r="B56" i="8"/>
  <c r="A57" i="8"/>
  <c r="B57" i="8"/>
  <c r="A58" i="8"/>
  <c r="B58" i="8"/>
  <c r="A59" i="8"/>
  <c r="B59" i="8"/>
  <c r="A60" i="8"/>
  <c r="B60" i="8"/>
  <c r="A61" i="8"/>
  <c r="B61" i="8"/>
  <c r="A62" i="8"/>
  <c r="B62" i="8"/>
  <c r="A63" i="8"/>
  <c r="B63" i="8"/>
  <c r="A64" i="8"/>
  <c r="B64" i="8"/>
  <c r="A65" i="8"/>
  <c r="B65" i="8"/>
  <c r="A66" i="8"/>
  <c r="B66" i="8"/>
  <c r="A67" i="8"/>
  <c r="B67" i="8"/>
  <c r="A68" i="8"/>
  <c r="B68" i="8"/>
  <c r="A69" i="8"/>
  <c r="B69" i="8"/>
  <c r="A70" i="8"/>
  <c r="B70" i="8"/>
  <c r="A71" i="8"/>
  <c r="B71" i="8"/>
  <c r="A72" i="8"/>
  <c r="B72" i="8"/>
  <c r="A73" i="8"/>
  <c r="B73" i="8"/>
  <c r="A74" i="8"/>
  <c r="B74" i="8"/>
  <c r="A75" i="8"/>
  <c r="B75" i="8"/>
  <c r="A76" i="8"/>
  <c r="B76" i="8"/>
  <c r="A77" i="8"/>
  <c r="B77" i="8"/>
  <c r="A78" i="8"/>
  <c r="B78" i="8"/>
  <c r="A79" i="8"/>
  <c r="B79" i="8"/>
  <c r="A80" i="8"/>
  <c r="B80" i="8"/>
  <c r="A81" i="8"/>
  <c r="B81" i="8"/>
  <c r="A82" i="8"/>
  <c r="B82" i="8"/>
  <c r="A83" i="8"/>
  <c r="B83" i="8"/>
  <c r="A84" i="8"/>
  <c r="B84" i="8"/>
  <c r="A85" i="8"/>
  <c r="B85" i="8"/>
  <c r="A86" i="8"/>
  <c r="B86" i="8"/>
  <c r="A87" i="8"/>
  <c r="B87" i="8"/>
  <c r="A88" i="8"/>
  <c r="B88" i="8"/>
  <c r="A89" i="8"/>
  <c r="B89" i="8"/>
  <c r="A90" i="8"/>
  <c r="B90" i="8"/>
  <c r="A91" i="8"/>
  <c r="B91" i="8"/>
  <c r="A92" i="8"/>
  <c r="B92" i="8"/>
  <c r="A93" i="8"/>
  <c r="B93" i="8"/>
  <c r="A94" i="8"/>
  <c r="B94" i="8"/>
  <c r="A95" i="8"/>
  <c r="B95" i="8"/>
  <c r="A96" i="8"/>
  <c r="B96" i="8"/>
  <c r="A97" i="8"/>
  <c r="B97" i="8"/>
  <c r="A98" i="8"/>
  <c r="B98" i="8"/>
  <c r="A99" i="8"/>
  <c r="B99" i="8"/>
  <c r="A100" i="8"/>
  <c r="B100" i="8"/>
  <c r="A101" i="8"/>
  <c r="B101" i="8"/>
  <c r="A102" i="8"/>
  <c r="B102" i="8"/>
  <c r="A103" i="8"/>
  <c r="B103" i="8"/>
  <c r="A104" i="8"/>
  <c r="B104" i="8"/>
  <c r="A105" i="8"/>
  <c r="B105" i="8"/>
  <c r="A106" i="8"/>
  <c r="B106" i="8"/>
  <c r="A107" i="8"/>
  <c r="B107" i="8"/>
  <c r="A108" i="8"/>
  <c r="B108" i="8"/>
  <c r="A109" i="8"/>
  <c r="B109" i="8"/>
  <c r="A110" i="8"/>
  <c r="B110" i="8"/>
  <c r="A111" i="8"/>
  <c r="B111" i="8"/>
  <c r="A112" i="8"/>
  <c r="B112" i="8"/>
  <c r="A113" i="8"/>
  <c r="B113" i="8"/>
  <c r="A114" i="8"/>
  <c r="B114" i="8"/>
  <c r="A115" i="8"/>
  <c r="B115" i="8"/>
  <c r="A116" i="8"/>
  <c r="B116" i="8"/>
  <c r="A117" i="8"/>
  <c r="B117" i="8"/>
  <c r="A118" i="8"/>
  <c r="B118" i="8"/>
  <c r="A119" i="8"/>
  <c r="B119" i="8"/>
  <c r="A120" i="8"/>
  <c r="B120" i="8"/>
  <c r="A121" i="8"/>
  <c r="B121" i="8"/>
  <c r="A122" i="8"/>
  <c r="B122" i="8"/>
  <c r="A123" i="8"/>
  <c r="B123" i="8"/>
  <c r="A124" i="8"/>
  <c r="B124" i="8"/>
  <c r="A125" i="8"/>
  <c r="B125" i="8"/>
  <c r="A126" i="8"/>
  <c r="B126" i="8"/>
  <c r="A127" i="8"/>
  <c r="B127" i="8"/>
  <c r="A128" i="8"/>
  <c r="B128" i="8"/>
  <c r="A129" i="8"/>
  <c r="B129" i="8"/>
  <c r="A130" i="8"/>
  <c r="B130" i="8"/>
  <c r="A131" i="8"/>
  <c r="B131" i="8"/>
  <c r="A132" i="8"/>
  <c r="B132" i="8"/>
  <c r="A133" i="8"/>
  <c r="B133" i="8"/>
  <c r="A134" i="8"/>
  <c r="B134" i="8"/>
  <c r="A135" i="8"/>
  <c r="B135" i="8"/>
  <c r="A136" i="8"/>
  <c r="B136" i="8"/>
  <c r="A137" i="8"/>
  <c r="B137" i="8"/>
  <c r="A138" i="8"/>
  <c r="B138" i="8"/>
  <c r="A139" i="8"/>
  <c r="B139" i="8"/>
  <c r="A140" i="8"/>
  <c r="B140" i="8"/>
  <c r="A141" i="8"/>
  <c r="B141" i="8"/>
  <c r="A142" i="8"/>
  <c r="B142" i="8"/>
  <c r="A143" i="8"/>
  <c r="B143" i="8"/>
  <c r="A144" i="8"/>
  <c r="B144" i="8"/>
  <c r="A145" i="8"/>
  <c r="B145" i="8"/>
  <c r="A146" i="8"/>
  <c r="B146" i="8"/>
  <c r="A147" i="8"/>
  <c r="B147" i="8"/>
  <c r="A148" i="8"/>
  <c r="B148" i="8"/>
  <c r="A149" i="8"/>
  <c r="B149" i="8"/>
  <c r="A150" i="8"/>
  <c r="B150" i="8"/>
  <c r="A151" i="8"/>
  <c r="B151" i="8"/>
  <c r="A152" i="8"/>
  <c r="B152" i="8"/>
  <c r="A153" i="8"/>
  <c r="B153" i="8"/>
  <c r="A154" i="8"/>
  <c r="B154" i="8"/>
  <c r="A155" i="8"/>
  <c r="B155" i="8"/>
  <c r="A156" i="8"/>
  <c r="B156" i="8"/>
  <c r="A157" i="8"/>
  <c r="B157" i="8"/>
  <c r="A158" i="8"/>
  <c r="B158" i="8"/>
  <c r="A159" i="8"/>
  <c r="B159" i="8"/>
  <c r="A160" i="8"/>
  <c r="B160" i="8"/>
  <c r="A161" i="8"/>
  <c r="B161" i="8"/>
  <c r="A162" i="8"/>
  <c r="B162" i="8"/>
  <c r="A163" i="8"/>
  <c r="B163" i="8"/>
  <c r="A164" i="8"/>
  <c r="B164" i="8"/>
  <c r="A165" i="8"/>
  <c r="B165" i="8"/>
  <c r="A166" i="8"/>
  <c r="B166" i="8"/>
  <c r="A167" i="8"/>
  <c r="B167" i="8"/>
  <c r="A168" i="8"/>
  <c r="B168" i="8"/>
  <c r="A169" i="8"/>
  <c r="B169" i="8"/>
  <c r="A170" i="8"/>
  <c r="B170" i="8"/>
  <c r="A171" i="8"/>
  <c r="B171" i="8"/>
  <c r="A172" i="8"/>
  <c r="B172" i="8"/>
  <c r="A173" i="8"/>
  <c r="B173" i="8"/>
  <c r="A174" i="8"/>
  <c r="B174" i="8"/>
  <c r="A175" i="8"/>
  <c r="B175" i="8"/>
  <c r="A176" i="8"/>
  <c r="B176" i="8"/>
  <c r="A177" i="8"/>
  <c r="B177" i="8"/>
  <c r="A178" i="8"/>
  <c r="B178" i="8"/>
  <c r="A179" i="8"/>
  <c r="B179" i="8"/>
  <c r="A180" i="8"/>
  <c r="B180" i="8"/>
  <c r="A181" i="8"/>
  <c r="B181" i="8"/>
  <c r="A182" i="8"/>
  <c r="B182" i="8"/>
  <c r="A183" i="8"/>
  <c r="B183" i="8"/>
  <c r="A184" i="8"/>
  <c r="B184" i="8"/>
  <c r="A185" i="8"/>
  <c r="B185" i="8"/>
  <c r="A186" i="8"/>
  <c r="B186" i="8"/>
  <c r="A187" i="8"/>
  <c r="B187" i="8"/>
  <c r="A188" i="8"/>
  <c r="B188" i="8"/>
  <c r="A189" i="8"/>
  <c r="B189" i="8"/>
  <c r="A190" i="8"/>
  <c r="B190" i="8"/>
  <c r="A191" i="8"/>
  <c r="B191" i="8"/>
  <c r="A192" i="8"/>
  <c r="B192" i="8"/>
  <c r="A193" i="8"/>
  <c r="B193" i="8"/>
  <c r="A194" i="8"/>
  <c r="B194" i="8"/>
  <c r="A195" i="8"/>
  <c r="B195" i="8"/>
  <c r="A196" i="8"/>
  <c r="B196" i="8"/>
  <c r="A197" i="8"/>
  <c r="B197" i="8"/>
  <c r="A198" i="8"/>
  <c r="B198" i="8"/>
  <c r="A199" i="8"/>
  <c r="B199" i="8"/>
  <c r="A200" i="8"/>
  <c r="B200" i="8"/>
  <c r="A201" i="8"/>
  <c r="B201" i="8"/>
  <c r="A202" i="8"/>
  <c r="B202" i="8"/>
  <c r="A203" i="8"/>
  <c r="B203" i="8"/>
  <c r="A204" i="8"/>
  <c r="B204" i="8"/>
  <c r="A205" i="8"/>
  <c r="B205" i="8"/>
  <c r="A206" i="8"/>
  <c r="B206" i="8"/>
  <c r="A207" i="8"/>
  <c r="B207" i="8"/>
  <c r="A208" i="8"/>
  <c r="B208" i="8"/>
  <c r="A209" i="8"/>
  <c r="B209" i="8"/>
  <c r="A210" i="8"/>
  <c r="B210" i="8"/>
  <c r="A211" i="8"/>
  <c r="B211" i="8"/>
  <c r="A212" i="8"/>
  <c r="B212" i="8"/>
  <c r="A213" i="8"/>
  <c r="B213" i="8"/>
  <c r="A214" i="8"/>
  <c r="B214" i="8"/>
  <c r="A215" i="8"/>
  <c r="B215" i="8"/>
  <c r="A216" i="8"/>
  <c r="B216" i="8"/>
  <c r="A217" i="8"/>
  <c r="B217" i="8"/>
  <c r="A218" i="8"/>
  <c r="B218" i="8"/>
  <c r="A219" i="8"/>
  <c r="B219" i="8"/>
  <c r="A220" i="8"/>
  <c r="B220" i="8"/>
  <c r="A221" i="8"/>
  <c r="B221" i="8"/>
  <c r="A222" i="8"/>
  <c r="B222" i="8"/>
  <c r="A223" i="8"/>
  <c r="B223" i="8"/>
  <c r="A224" i="8"/>
  <c r="B224" i="8"/>
  <c r="A225" i="8"/>
  <c r="B225" i="8"/>
  <c r="A226" i="8"/>
  <c r="B226" i="8"/>
  <c r="A227" i="8"/>
  <c r="B227" i="8"/>
  <c r="A228" i="8"/>
  <c r="B228" i="8"/>
  <c r="A229" i="8"/>
  <c r="B229" i="8"/>
  <c r="A230" i="8"/>
  <c r="B230" i="8"/>
  <c r="A231" i="8"/>
  <c r="B231" i="8"/>
  <c r="A232" i="8"/>
  <c r="B232" i="8"/>
  <c r="A233" i="8"/>
  <c r="B233" i="8"/>
  <c r="A234" i="8"/>
  <c r="B234" i="8"/>
  <c r="A235" i="8"/>
  <c r="B235" i="8"/>
  <c r="A236" i="8"/>
  <c r="B236" i="8"/>
  <c r="A237" i="8"/>
  <c r="B237" i="8"/>
  <c r="A238" i="8"/>
  <c r="B238" i="8"/>
  <c r="A239" i="8"/>
  <c r="B239" i="8"/>
  <c r="A240" i="8"/>
  <c r="B240" i="8"/>
  <c r="A241" i="8"/>
  <c r="B241" i="8"/>
  <c r="A242" i="8"/>
  <c r="B242" i="8"/>
  <c r="A243" i="8"/>
  <c r="B243" i="8"/>
  <c r="A244" i="8"/>
  <c r="B244" i="8"/>
  <c r="A245" i="8"/>
  <c r="B245" i="8"/>
  <c r="A246" i="8"/>
  <c r="B246" i="8"/>
  <c r="A247" i="8"/>
  <c r="B247" i="8"/>
  <c r="A248" i="8"/>
  <c r="B248" i="8"/>
  <c r="A249" i="8"/>
  <c r="B249" i="8"/>
  <c r="A250" i="8"/>
  <c r="B250" i="8"/>
  <c r="A251" i="8"/>
  <c r="B251" i="8"/>
  <c r="A252" i="8"/>
  <c r="B252" i="8"/>
  <c r="A253" i="8"/>
  <c r="B253" i="8"/>
  <c r="A254" i="8"/>
  <c r="B254" i="8"/>
  <c r="A255" i="8"/>
  <c r="B255" i="8"/>
  <c r="A256" i="8"/>
  <c r="B256" i="8"/>
  <c r="A257" i="8"/>
  <c r="B257" i="8"/>
  <c r="A258" i="8"/>
  <c r="B258" i="8"/>
  <c r="A259" i="8"/>
  <c r="B259" i="8"/>
  <c r="A260" i="8"/>
  <c r="B260" i="8"/>
  <c r="A261" i="8"/>
  <c r="B261" i="8"/>
  <c r="A262" i="8"/>
  <c r="B262" i="8"/>
  <c r="A263" i="8"/>
  <c r="B263" i="8"/>
  <c r="A264" i="8"/>
  <c r="B264" i="8"/>
  <c r="A265" i="8"/>
  <c r="B265" i="8"/>
  <c r="A266" i="8"/>
  <c r="B266" i="8"/>
  <c r="A267" i="8"/>
  <c r="B267" i="8"/>
  <c r="A268" i="8"/>
  <c r="B268" i="8"/>
  <c r="A269" i="8"/>
  <c r="B269" i="8"/>
  <c r="A270" i="8"/>
  <c r="B270" i="8"/>
  <c r="A271" i="8"/>
  <c r="B271" i="8"/>
  <c r="A272" i="8"/>
  <c r="B272" i="8"/>
  <c r="A273" i="8"/>
  <c r="B273" i="8"/>
  <c r="A274" i="8"/>
  <c r="B274" i="8"/>
  <c r="A275" i="8"/>
  <c r="B275" i="8"/>
  <c r="A276" i="8"/>
  <c r="B276" i="8"/>
  <c r="A277" i="8"/>
  <c r="B277" i="8"/>
  <c r="A278" i="8"/>
  <c r="B278" i="8"/>
  <c r="A279" i="8"/>
  <c r="B279" i="8"/>
  <c r="A280" i="8"/>
  <c r="B280" i="8"/>
  <c r="A281" i="8"/>
  <c r="B281" i="8"/>
  <c r="A282" i="8"/>
  <c r="B282" i="8"/>
  <c r="A283" i="8"/>
  <c r="B283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</calcChain>
</file>

<file path=xl/sharedStrings.xml><?xml version="1.0" encoding="utf-8"?>
<sst xmlns="http://schemas.openxmlformats.org/spreadsheetml/2006/main" count="16" uniqueCount="16">
  <si>
    <t xml:space="preserve"> </t>
  </si>
  <si>
    <t>v</t>
  </si>
  <si>
    <t>t</t>
  </si>
  <si>
    <t>x</t>
  </si>
  <si>
    <t>omega=</t>
  </si>
  <si>
    <t>tau=</t>
  </si>
  <si>
    <t>período=</t>
  </si>
  <si>
    <t>E</t>
  </si>
  <si>
    <t>m=</t>
  </si>
  <si>
    <t>k=</t>
  </si>
  <si>
    <t>v0=</t>
  </si>
  <si>
    <t>g=</t>
  </si>
  <si>
    <t>x0=</t>
  </si>
  <si>
    <t>amplitude=</t>
  </si>
  <si>
    <t>v(t)</t>
  </si>
  <si>
    <t>x(t)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</si>
</sst>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2" xfId="0" applyFont="1" applyFill="1" applyBorder="1"/>
    <xf numFmtId="0" fontId="0" fillId="2" borderId="3" xfId="0" applyFont="1" applyFill="1" applyBorder="1"/>
    <xf numFmtId="0" fontId="0" fillId="3" borderId="4" xfId="0" applyFill="1" applyBorder="1" applyAlignment="1">
      <alignment horizontal="right"/>
    </xf>
    <xf numFmtId="0" fontId="0" fillId="3" borderId="0" xfId="0" applyFill="1" applyBorder="1"/>
    <xf numFmtId="0" fontId="3" fillId="3" borderId="0" xfId="0" applyFont="1" applyFill="1" applyBorder="1" applyAlignment="1">
      <alignment horizontal="right"/>
    </xf>
    <xf numFmtId="0" fontId="0" fillId="3" borderId="0" xfId="0" applyFont="1" applyFill="1" applyBorder="1"/>
    <xf numFmtId="0" fontId="0" fillId="2" borderId="6" xfId="0" applyFill="1" applyBorder="1" applyAlignment="1">
      <alignment horizontal="right"/>
    </xf>
    <xf numFmtId="0" fontId="0" fillId="2" borderId="7" xfId="0" applyFill="1" applyBorder="1"/>
    <xf numFmtId="0" fontId="0" fillId="2" borderId="7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2" fontId="0" fillId="3" borderId="5" xfId="0" applyNumberFormat="1" applyFont="1" applyFill="1" applyBorder="1"/>
    <xf numFmtId="164" fontId="0" fillId="2" borderId="7" xfId="0" applyNumberFormat="1" applyFont="1" applyFill="1" applyBorder="1" applyAlignment="1">
      <alignment horizontal="right"/>
    </xf>
    <xf numFmtId="2" fontId="0" fillId="0" borderId="0" xfId="0" applyNumberFormat="1"/>
    <xf numFmtId="0" fontId="0" fillId="3" borderId="0" xfId="0" applyFill="1"/>
    <xf numFmtId="2" fontId="0" fillId="3" borderId="0" xfId="0" applyNumberFormat="1" applyFill="1"/>
    <xf numFmtId="0" fontId="0" fillId="0" borderId="1" xfId="0" applyBorder="1"/>
    <xf numFmtId="2" fontId="0" fillId="0" borderId="2" xfId="0" applyNumberFormat="1" applyBorder="1"/>
    <xf numFmtId="2" fontId="0" fillId="0" borderId="3" xfId="0" applyNumberFormat="1" applyBorder="1"/>
    <xf numFmtId="0" fontId="0" fillId="0" borderId="4" xfId="0" applyBorder="1"/>
    <xf numFmtId="2" fontId="0" fillId="0" borderId="0" xfId="0" applyNumberFormat="1" applyBorder="1"/>
    <xf numFmtId="2" fontId="0" fillId="0" borderId="5" xfId="0" applyNumberFormat="1" applyBorder="1"/>
    <xf numFmtId="0" fontId="0" fillId="0" borderId="6" xfId="0" applyBorder="1"/>
    <xf numFmtId="2" fontId="0" fillId="2" borderId="8" xfId="0" applyNumberFormat="1" applyFill="1" applyBorder="1"/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</cellXfs>
  <cellStyles count="15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76718427437901E-2"/>
          <c:y val="8.95522388059702E-2"/>
          <c:w val="0.75087579569795204"/>
          <c:h val="0.80922082500881465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tulio!$B$1:$B$20</c:f>
              <c:numCache>
                <c:formatCode>General</c:formatCode>
                <c:ptCount val="20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130</c:v>
                </c:pt>
                <c:pt idx="12">
                  <c:v>140</c:v>
                </c:pt>
                <c:pt idx="13">
                  <c:v>150</c:v>
                </c:pt>
                <c:pt idx="14">
                  <c:v>160</c:v>
                </c:pt>
                <c:pt idx="15">
                  <c:v>170</c:v>
                </c:pt>
                <c:pt idx="16">
                  <c:v>180</c:v>
                </c:pt>
                <c:pt idx="17">
                  <c:v>190</c:v>
                </c:pt>
                <c:pt idx="18">
                  <c:v>200</c:v>
                </c:pt>
                <c:pt idx="19">
                  <c:v>210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2368"/>
        <c:axId val="49083904"/>
      </c:lineChart>
      <c:catAx>
        <c:axId val="49082368"/>
        <c:scaling>
          <c:orientation val="minMax"/>
        </c:scaling>
        <c:delete val="0"/>
        <c:axPos val="b"/>
        <c:majorTickMark val="out"/>
        <c:minorTickMark val="none"/>
        <c:tickLblPos val="nextTo"/>
        <c:crossAx val="49083904"/>
        <c:crosses val="autoZero"/>
        <c:auto val="1"/>
        <c:lblAlgn val="ctr"/>
        <c:lblOffset val="100"/>
        <c:noMultiLvlLbl val="0"/>
      </c:catAx>
      <c:valAx>
        <c:axId val="4908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08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/>
              <a:t>velocidade v(t) vs. tempo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oscilador!$C$2</c:f>
              <c:strCache>
                <c:ptCount val="1"/>
                <c:pt idx="0">
                  <c:v>v(t)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oscilador!$B$3:$B$703</c:f>
              <c:numCache>
                <c:formatCode>General</c:formatCode>
                <c:ptCount val="7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</c:numCache>
            </c:numRef>
          </c:xVal>
          <c:yVal>
            <c:numRef>
              <c:f>oscilador!$C$3:$C$703</c:f>
              <c:numCache>
                <c:formatCode>0.00</c:formatCode>
                <c:ptCount val="701"/>
                <c:pt idx="0">
                  <c:v>0.2</c:v>
                </c:pt>
                <c:pt idx="1">
                  <c:v>0.16785285885645743</c:v>
                </c:pt>
                <c:pt idx="2">
                  <c:v>0.13543726052162106</c:v>
                </c:pt>
                <c:pt idx="3">
                  <c:v>0.10280504921513871</c:v>
                </c:pt>
                <c:pt idx="4">
                  <c:v>7.0008415598836082E-2</c:v>
                </c:pt>
                <c:pt idx="5">
                  <c:v>3.7099813305046296E-2</c:v>
                </c:pt>
                <c:pt idx="6">
                  <c:v>4.1318750443551933E-3</c:v>
                </c:pt>
                <c:pt idx="7">
                  <c:v>-2.8842671573064187E-2</c:v>
                </c:pt>
                <c:pt idx="8">
                  <c:v>-6.1771088367895709E-2</c:v>
                </c:pt>
                <c:pt idx="9">
                  <c:v>-9.4600710939028082E-2</c:v>
                </c:pt>
                <c:pt idx="10">
                  <c:v>-0.12727903289290493</c:v>
                </c:pt>
                <c:pt idx="11">
                  <c:v>-0.15975378982016375</c:v>
                </c:pt>
                <c:pt idx="12">
                  <c:v>-0.19197304288525519</c:v>
                </c:pt>
                <c:pt idx="13">
                  <c:v>-0.22388526189535224</c:v>
                </c:pt>
                <c:pt idx="14">
                  <c:v>-0.25543940771569262</c:v>
                </c:pt>
                <c:pt idx="15">
                  <c:v>-0.2865850138995425</c:v>
                </c:pt>
                <c:pt idx="16">
                  <c:v>-0.31727226740222558</c:v>
                </c:pt>
                <c:pt idx="17">
                  <c:v>-0.34745208825012702</c:v>
                </c:pt>
                <c:pt idx="18">
                  <c:v>-0.37707620803725256</c:v>
                </c:pt>
                <c:pt idx="19">
                  <c:v>-0.40609724712379874</c:v>
                </c:pt>
                <c:pt idx="20">
                  <c:v>-0.43446879041326569</c:v>
                </c:pt>
                <c:pt idx="21">
                  <c:v>-0.46214546158691772</c:v>
                </c:pt>
                <c:pt idx="22">
                  <c:v>-0.4890829956768642</c:v>
                </c:pt>
                <c:pt idx="23">
                  <c:v>-0.51523830986168973</c:v>
                </c:pt>
                <c:pt idx="24">
                  <c:v>-0.54056957237140657</c:v>
                </c:pt>
                <c:pt idx="25">
                  <c:v>-0.56503626939152507</c:v>
                </c:pt>
                <c:pt idx="26">
                  <c:v>-0.58859926985923805</c:v>
                </c:pt>
                <c:pt idx="27">
                  <c:v>-0.61122088804808783</c:v>
                </c:pt>
                <c:pt idx="28">
                  <c:v>-0.63286494384101899</c:v>
                </c:pt>
                <c:pt idx="29">
                  <c:v>-0.65349682059542002</c:v>
                </c:pt>
                <c:pt idx="30">
                  <c:v>-0.67308352050760523</c:v>
                </c:pt>
                <c:pt idx="31">
                  <c:v>-0.69159371738819098</c:v>
                </c:pt>
                <c:pt idx="32">
                  <c:v>-0.70899780676395752</c:v>
                </c:pt>
                <c:pt idx="33">
                  <c:v>-0.72526795322606719</c:v>
                </c:pt>
                <c:pt idx="34">
                  <c:v>-0.7403781349489108</c:v>
                </c:pt>
                <c:pt idx="35">
                  <c:v>-0.75430418530838161</c:v>
                </c:pt>
                <c:pt idx="36">
                  <c:v>-0.7670238315330129</c:v>
                </c:pt>
                <c:pt idx="37">
                  <c:v>-0.77851673032616397</c:v>
                </c:pt>
                <c:pt idx="38">
                  <c:v>-0.78876450040227997</c:v>
                </c:pt>
                <c:pt idx="39">
                  <c:v>-0.79775075188518951</c:v>
                </c:pt>
                <c:pt idx="40">
                  <c:v>-0.8054611125214215</c:v>
                </c:pt>
                <c:pt idx="41">
                  <c:v>-0.8118832506666156</c:v>
                </c:pt>
                <c:pt idx="42">
                  <c:v>-0.81700689500826462</c:v>
                </c:pt>
                <c:pt idx="43">
                  <c:v>-0.82082385099324306</c:v>
                </c:pt>
                <c:pt idx="44">
                  <c:v>-0.82332801393385002</c:v>
                </c:pt>
                <c:pt idx="45">
                  <c:v>-0.82451537877140402</c:v>
                </c:pt>
                <c:pt idx="46">
                  <c:v>-0.82438404648177466</c:v>
                </c:pt>
                <c:pt idx="47">
                  <c:v>-0.82293422711260633</c:v>
                </c:pt>
                <c:pt idx="48">
                  <c:v>-0.82016823944737627</c:v>
                </c:pt>
                <c:pt idx="49">
                  <c:v>-0.81609050729682453</c:v>
                </c:pt>
                <c:pt idx="50">
                  <c:v>-0.81070755242368686</c:v>
                </c:pt>
                <c:pt idx="51">
                  <c:v>-0.80402798411204668</c:v>
                </c:pt>
                <c:pt idx="52">
                  <c:v>-0.79606248539798818</c:v>
                </c:pt>
                <c:pt idx="53">
                  <c:v>-0.7868237959835731</c:v>
                </c:pt>
                <c:pt idx="54">
                  <c:v>-0.77632669186146741</c:v>
                </c:pt>
                <c:pt idx="55">
                  <c:v>-0.76458796168280596</c:v>
                </c:pt>
                <c:pt idx="56">
                  <c:v>-0.75162637990609116</c:v>
                </c:pt>
                <c:pt idx="57">
                  <c:v>-0.73746267677007038</c:v>
                </c:pt>
                <c:pt idx="58">
                  <c:v>-0.72211950513861567</c:v>
                </c:pt>
                <c:pt idx="59">
                  <c:v>-0.7056214042706338</c:v>
                </c:pt>
                <c:pt idx="60">
                  <c:v>-0.68799476057295084</c:v>
                </c:pt>
                <c:pt idx="61">
                  <c:v>-0.66926776539894162</c:v>
                </c:pt>
                <c:pt idx="62">
                  <c:v>-0.64947036996039997</c:v>
                </c:pt>
                <c:pt idx="63">
                  <c:v>-0.62863423742476043</c:v>
                </c:pt>
                <c:pt idx="64">
                  <c:v>-0.60679269227428723</c:v>
                </c:pt>
                <c:pt idx="65">
                  <c:v>-0.58398066700822138</c:v>
                </c:pt>
                <c:pt idx="66">
                  <c:v>-0.56023464627312991</c:v>
                </c:pt>
                <c:pt idx="67">
                  <c:v>-0.53559260851081236</c:v>
                </c:pt>
                <c:pt idx="68">
                  <c:v>-0.51009396521709016</c:v>
                </c:pt>
                <c:pt idx="69">
                  <c:v>-0.48377949790862645</c:v>
                </c:pt>
                <c:pt idx="70">
                  <c:v>-0.45669129289858956</c:v>
                </c:pt>
                <c:pt idx="71">
                  <c:v>-0.42887267398547618</c:v>
                </c:pt>
                <c:pt idx="72">
                  <c:v>-0.40036813316274988</c:v>
                </c:pt>
                <c:pt idx="73">
                  <c:v>-0.37122325946011514</c:v>
                </c:pt>
                <c:pt idx="74">
                  <c:v>-0.34148466603023508</c:v>
                </c:pt>
                <c:pt idx="75">
                  <c:v>-0.31119991559750776</c:v>
                </c:pt>
                <c:pt idx="76">
                  <c:v>-0.2804174443881351</c:v>
                </c:pt>
                <c:pt idx="77">
                  <c:v>-0.24918648466314766</c:v>
                </c:pt>
                <c:pt idx="78">
                  <c:v>-0.21755698597828316</c:v>
                </c:pt>
                <c:pt idx="79">
                  <c:v>-0.18557953529665208</c:v>
                </c:pt>
                <c:pt idx="80">
                  <c:v>-0.15330527608195957</c:v>
                </c:pt>
                <c:pt idx="81">
                  <c:v>-0.12078582650168215</c:v>
                </c:pt>
                <c:pt idx="82">
                  <c:v>-8.8073196871022205E-2</c:v>
                </c:pt>
                <c:pt idx="83">
                  <c:v>-5.5219706469676895E-2</c:v>
                </c:pt>
                <c:pt idx="84">
                  <c:v>-2.2277899864461638E-2</c:v>
                </c:pt>
                <c:pt idx="85">
                  <c:v>1.0699537128381714E-2</c:v>
                </c:pt>
                <c:pt idx="86">
                  <c:v>4.365986170678543E-2</c:v>
                </c:pt>
                <c:pt idx="87">
                  <c:v>7.6550358437597332E-2</c:v>
                </c:pt>
                <c:pt idx="88">
                  <c:v>0.10931842356754944</c:v>
                </c:pt>
                <c:pt idx="89">
                  <c:v>0.14191164915561022</c:v>
                </c:pt>
                <c:pt idx="90">
                  <c:v>0.17427790689216266</c:v>
                </c:pt>
                <c:pt idx="91">
                  <c:v>0.20636543147095071</c:v>
                </c:pt>
                <c:pt idx="92">
                  <c:v>0.23812290338045297</c:v>
                </c:pt>
                <c:pt idx="93">
                  <c:v>0.26949953098226959</c:v>
                </c:pt>
                <c:pt idx="94">
                  <c:v>0.30044513174525012</c:v>
                </c:pt>
                <c:pt idx="95">
                  <c:v>0.33091021250543939</c:v>
                </c:pt>
                <c:pt idx="96">
                  <c:v>0.3608460486234768</c:v>
                </c:pt>
                <c:pt idx="97">
                  <c:v>0.39020476191284809</c:v>
                </c:pt>
                <c:pt idx="98">
                  <c:v>0.41893939721435403</c:v>
                </c:pt>
                <c:pt idx="99">
                  <c:v>0.44700399749432557</c:v>
                </c:pt>
                <c:pt idx="100">
                  <c:v>0.47435367734647732</c:v>
                </c:pt>
                <c:pt idx="101">
                  <c:v>0.50094469477984227</c:v>
                </c:pt>
                <c:pt idx="102">
                  <c:v>0.52673452117797359</c:v>
                </c:pt>
                <c:pt idx="103">
                  <c:v>0.55168190931752359</c:v>
                </c:pt>
                <c:pt idx="104">
                  <c:v>0.57574695933741338</c:v>
                </c:pt>
                <c:pt idx="105">
                  <c:v>0.59889118255308504</c:v>
                </c:pt>
                <c:pt idx="106">
                  <c:v>0.6210775630137737</c:v>
                </c:pt>
                <c:pt idx="107">
                  <c:v>0.64227061670434837</c:v>
                </c:pt>
                <c:pt idx="108">
                  <c:v>0.66243644829703519</c:v>
                </c:pt>
                <c:pt idx="109">
                  <c:v>0.68154280536225786</c:v>
                </c:pt>
                <c:pt idx="110">
                  <c:v>0.69955912995189107</c:v>
                </c:pt>
                <c:pt idx="111">
                  <c:v>0.7164566074724289</c:v>
                </c:pt>
                <c:pt idx="112">
                  <c:v>0.73220821276990011</c:v>
                </c:pt>
                <c:pt idx="113">
                  <c:v>0.74678875335282524</c:v>
                </c:pt>
                <c:pt idx="114">
                  <c:v>0.76017490968408652</c:v>
                </c:pt>
                <c:pt idx="115">
                  <c:v>0.77234527247726859</c:v>
                </c:pt>
                <c:pt idx="116">
                  <c:v>0.78328037693782004</c:v>
                </c:pt>
                <c:pt idx="117">
                  <c:v>0.79296273389427263</c:v>
                </c:pt>
                <c:pt idx="118">
                  <c:v>0.80137685776972678</c:v>
                </c:pt>
                <c:pt idx="119">
                  <c:v>0.80850929134886795</c:v>
                </c:pt>
                <c:pt idx="120">
                  <c:v>0.81434862730090174</c:v>
                </c:pt>
                <c:pt idx="121">
                  <c:v>0.8188855264239856</c:v>
                </c:pt>
                <c:pt idx="122">
                  <c:v>0.82211273258197715</c:v>
                </c:pt>
                <c:pt idx="123">
                  <c:v>0.82402508430960963</c:v>
                </c:pt>
                <c:pt idx="124">
                  <c:v>0.82461952306753461</c:v>
                </c:pt>
                <c:pt idx="125">
                  <c:v>0.82389509813402817</c:v>
                </c:pt>
                <c:pt idx="126">
                  <c:v>0.82185296812553721</c:v>
                </c:pt>
                <c:pt idx="127">
                  <c:v>0.81849639914363481</c:v>
                </c:pt>
                <c:pt idx="128">
                  <c:v>0.81383075955134676</c:v>
                </c:pt>
                <c:pt idx="129">
                  <c:v>0.80786351138720525</c:v>
                </c:pt>
                <c:pt idx="130">
                  <c:v>0.80060419843076114</c:v>
                </c:pt>
                <c:pt idx="131">
                  <c:v>0.79206443093864209</c:v>
                </c:pt>
                <c:pt idx="132">
                  <c:v>0.78225786707556955</c:v>
                </c:pt>
                <c:pt idx="133">
                  <c:v>0.77120019107003313</c:v>
                </c:pt>
                <c:pt idx="134">
                  <c:v>0.75890908812955871</c:v>
                </c:pt>
                <c:pt idx="135">
                  <c:v>0.7454042161556903</c:v>
                </c:pt>
                <c:pt idx="136">
                  <c:v>0.73070717430392396</c:v>
                </c:pt>
                <c:pt idx="137">
                  <c:v>0.71484146843887664</c:v>
                </c:pt>
                <c:pt idx="138">
                  <c:v>0.69783247353994071</c:v>
                </c:pt>
                <c:pt idx="139">
                  <c:v>0.67970739311755024</c:v>
                </c:pt>
                <c:pt idx="140">
                  <c:v>0.66049521570496772</c:v>
                </c:pt>
                <c:pt idx="141">
                  <c:v>0.64022666849517607</c:v>
                </c:pt>
                <c:pt idx="142">
                  <c:v>0.61893416819702751</c:v>
                </c:pt>
                <c:pt idx="143">
                  <c:v>0.59665176918924756</c:v>
                </c:pt>
                <c:pt idx="144">
                  <c:v>0.57341510905521531</c:v>
                </c:pt>
                <c:pt idx="145">
                  <c:v>0.54926135158562894</c:v>
                </c:pt>
                <c:pt idx="146">
                  <c:v>0.52422912734021587</c:v>
                </c:pt>
                <c:pt idx="147">
                  <c:v>0.49835847186355103</c:v>
                </c:pt>
                <c:pt idx="148">
                  <c:v>0.47169076165379775</c:v>
                </c:pt>
                <c:pt idx="149">
                  <c:v>0.44426864798678128</c:v>
                </c:pt>
                <c:pt idx="150">
                  <c:v>0.41613598870123336</c:v>
                </c:pt>
                <c:pt idx="151">
                  <c:v>0.38733777805430797</c:v>
                </c:pt>
                <c:pt idx="152">
                  <c:v>0.35792007475955484</c:v>
                </c:pt>
                <c:pt idx="153">
                  <c:v>0.32792992832244339</c:v>
                </c:pt>
                <c:pt idx="154">
                  <c:v>0.29741530379125364</c:v>
                </c:pt>
                <c:pt idx="155">
                  <c:v>0.26642500504368444</c:v>
                </c:pt>
                <c:pt idx="156">
                  <c:v>0.23500859673187102</c:v>
                </c:pt>
                <c:pt idx="157">
                  <c:v>0.20321632501065034</c:v>
                </c:pt>
                <c:pt idx="158">
                  <c:v>0.17109903717585806</c:v>
                </c:pt>
                <c:pt idx="159">
                  <c:v>0.13870810034118433</c:v>
                </c:pt>
                <c:pt idx="160">
                  <c:v>0.10609531928365387</c:v>
                </c:pt>
                <c:pt idx="161">
                  <c:v>7.3312853589124344E-2</c:v>
                </c:pt>
                <c:pt idx="162">
                  <c:v>4.0413134230317942E-2</c:v>
                </c:pt>
                <c:pt idx="163">
                  <c:v>7.4487797108072976E-3</c:v>
                </c:pt>
                <c:pt idx="164">
                  <c:v>-2.5527488090927752E-2</c:v>
                </c:pt>
                <c:pt idx="165">
                  <c:v>-5.8462928242777275E-2</c:v>
                </c:pt>
                <c:pt idx="166">
                  <c:v>-9.130486511075192E-2</c:v>
                </c:pt>
                <c:pt idx="167">
                  <c:v>-0.12400077260629833</c:v>
                </c:pt>
                <c:pt idx="168">
                  <c:v>-0.15649835819443764</c:v>
                </c:pt>
                <c:pt idx="169">
                  <c:v>-0.18874564652836753</c:v>
                </c:pt>
                <c:pt idx="170">
                  <c:v>-0.22069106257676627</c:v>
                </c:pt>
                <c:pt idx="171">
                  <c:v>-0.25228351411084793</c:v>
                </c:pt>
                <c:pt idx="172">
                  <c:v>-0.28347247341924248</c:v>
                </c:pt>
                <c:pt idx="173">
                  <c:v>-0.31420805812000929</c:v>
                </c:pt>
                <c:pt idx="174">
                  <c:v>-0.3444411109405362</c:v>
                </c:pt>
                <c:pt idx="175">
                  <c:v>-0.37412327833772757</c:v>
                </c:pt>
                <c:pt idx="176">
                  <c:v>-0.40320708783273945</c:v>
                </c:pt>
                <c:pt idx="177">
                  <c:v>-0.43164602393657547</c:v>
                </c:pt>
                <c:pt idx="178">
                  <c:v>-0.45939460254511105</c:v>
                </c:pt>
                <c:pt idx="179">
                  <c:v>-0.4864084436845621</c:v>
                </c:pt>
                <c:pt idx="180">
                  <c:v>-0.51264434249105106</c:v>
                </c:pt>
                <c:pt idx="181">
                  <c:v>-0.53806033831074906</c:v>
                </c:pt>
                <c:pt idx="182">
                  <c:v>-0.5626157818100781</c:v>
                </c:pt>
                <c:pt idx="183">
                  <c:v>-0.5862713999886392</c:v>
                </c:pt>
                <c:pt idx="184">
                  <c:v>-0.60898935899088902</c:v>
                </c:pt>
                <c:pt idx="185">
                  <c:v>-0.63073332461610421</c:v>
                </c:pt>
                <c:pt idx="186">
                  <c:v>-0.65146852042985826</c:v>
                </c:pt>
                <c:pt idx="187">
                  <c:v>-0.67116178338406829</c:v>
                </c:pt>
                <c:pt idx="188">
                  <c:v>-0.68978161685665651</c:v>
                </c:pt>
                <c:pt idx="189">
                  <c:v>-0.70729824102599537</c:v>
                </c:pt>
                <c:pt idx="190">
                  <c:v>-0.72368364049957101</c:v>
                </c:pt>
                <c:pt idx="191">
                  <c:v>-0.73891160912068832</c:v>
                </c:pt>
                <c:pt idx="192">
                  <c:v>-0.75295779188155654</c:v>
                </c:pt>
                <c:pt idx="193">
                  <c:v>-0.76579972387572104</c:v>
                </c:pt>
                <c:pt idx="194">
                  <c:v>-0.77741686622754136</c:v>
                </c:pt>
                <c:pt idx="195">
                  <c:v>-0.78779063894125279</c:v>
                </c:pt>
                <c:pt idx="196">
                  <c:v>-0.79690445061707338</c:v>
                </c:pt>
                <c:pt idx="197">
                  <c:v>-0.80474372498682911</c:v>
                </c:pt>
                <c:pt idx="198">
                  <c:v>-0.81129592422665786</c:v>
                </c:pt>
                <c:pt idx="199">
                  <c:v>-0.81655056900950673</c:v>
                </c:pt>
                <c:pt idx="200">
                  <c:v>-0.82049925526535117</c:v>
                </c:pt>
                <c:pt idx="201">
                  <c:v>-0.82313566762233059</c:v>
                </c:pt>
                <c:pt idx="202">
                  <c:v>-0.82445558950730313</c:v>
                </c:pt>
                <c:pt idx="203">
                  <c:v>-0.82445690988966502</c:v>
                </c:pt>
                <c:pt idx="204">
                  <c:v>-0.82313962665764928</c:v>
                </c:pt>
                <c:pt idx="205">
                  <c:v>-0.82050584662170278</c:v>
                </c:pt>
                <c:pt idx="206">
                  <c:v>-0.81655978214493796</c:v>
                </c:pt>
                <c:pt idx="207">
                  <c:v>-0.81130774440604603</c:v>
                </c:pt>
                <c:pt idx="208">
                  <c:v>-0.8047581333054491</c:v>
                </c:pt>
                <c:pt idx="209">
                  <c:v>-0.7969214240308331</c:v>
                </c:pt>
                <c:pt idx="210">
                  <c:v>-0.78781015030354884</c:v>
                </c:pt>
                <c:pt idx="211">
                  <c:v>-0.77743888433267627</c:v>
                </c:pt>
                <c:pt idx="212">
                  <c:v>-0.76582421350881258</c:v>
                </c:pt>
                <c:pt idx="213">
                  <c:v>-0.75298471387485888</c:v>
                </c:pt>
                <c:pt idx="214">
                  <c:v>-0.73894092041623527</c:v>
                </c:pt>
                <c:pt idx="215">
                  <c:v>-0.72371529421804148</c:v>
                </c:pt>
                <c:pt idx="216">
                  <c:v>-0.70733218654169017</c:v>
                </c:pt>
                <c:pt idx="217">
                  <c:v>-0.68981779987846681</c:v>
                </c:pt>
                <c:pt idx="218">
                  <c:v>-0.67120014604230704</c:v>
                </c:pt>
                <c:pt idx="219">
                  <c:v>-0.65150900136881462</c:v>
                </c:pt>
                <c:pt idx="220">
                  <c:v>-0.63077585909217326</c:v>
                </c:pt>
                <c:pt idx="221">
                  <c:v>-0.60903387897612027</c:v>
                </c:pt>
                <c:pt idx="222">
                  <c:v>-0.58631783427953765</c:v>
                </c:pt>
                <c:pt idx="223">
                  <c:v>-0.56266405614148429</c:v>
                </c:pt>
                <c:pt idx="224">
                  <c:v>-0.53811037547461615</c:v>
                </c:pt>
                <c:pt idx="225">
                  <c:v>-0.51269606245992771</c:v>
                </c:pt>
                <c:pt idx="226">
                  <c:v>-0.48646176373958572</c:v>
                </c:pt>
                <c:pt idx="227">
                  <c:v>-0.45944943740830468</c:v>
                </c:pt>
                <c:pt idx="228">
                  <c:v>-0.4317022859072383</c:v>
                </c:pt>
                <c:pt idx="229">
                  <c:v>-0.40326468692771172</c:v>
                </c:pt>
                <c:pt idx="230">
                  <c:v>-0.37418212243530602</c:v>
                </c:pt>
                <c:pt idx="231">
                  <c:v>-0.3445011059278098</c:v>
                </c:pt>
                <c:pt idx="232">
                  <c:v>-0.31426910804337987</c:v>
                </c:pt>
                <c:pt idx="233">
                  <c:v>-0.28353448063788894</c:v>
                </c:pt>
                <c:pt idx="234">
                  <c:v>-0.25234637945288918</c:v>
                </c:pt>
                <c:pt idx="235">
                  <c:v>-0.2207546854978728</c:v>
                </c:pt>
                <c:pt idx="236">
                  <c:v>-0.18880992527256796</c:v>
                </c:pt>
                <c:pt idx="237">
                  <c:v>-0.15656318995686314</c:v>
                </c:pt>
                <c:pt idx="238">
                  <c:v>-0.12406605369760475</c:v>
                </c:pt>
                <c:pt idx="239">
                  <c:v>-9.1370491122956338E-2</c:v>
                </c:pt>
                <c:pt idx="240">
                  <c:v>-5.8528794216244025E-2</c:v>
                </c:pt>
                <c:pt idx="241">
                  <c:v>-2.559348868223664E-2</c:v>
                </c:pt>
                <c:pt idx="242">
                  <c:v>7.3827500603788933E-3</c:v>
                </c:pt>
                <c:pt idx="243">
                  <c:v>4.0347181125968634E-2</c:v>
                </c:pt>
                <c:pt idx="244">
                  <c:v>7.3247082513628006E-2</c:v>
                </c:pt>
                <c:pt idx="245">
                  <c:v>0.10602983542865463</c:v>
                </c:pt>
                <c:pt idx="246">
                  <c:v>0.1386430084389573</c:v>
                </c:pt>
                <c:pt idx="247">
                  <c:v>0.17103444133180462</c:v>
                </c:pt>
                <c:pt idx="248">
                  <c:v>0.20315232853679621</c:v>
                </c:pt>
                <c:pt idx="249">
                  <c:v>0.23494530198163299</c:v>
                </c:pt>
                <c:pt idx="250">
                  <c:v>0.26636251324817051</c:v>
                </c:pt>
                <c:pt idx="251">
                  <c:v>0.2973537148973579</c:v>
                </c:pt>
                <c:pt idx="252">
                  <c:v>0.32786934083299496</c:v>
                </c:pt>
                <c:pt idx="253">
                  <c:v>0.35786058557577632</c:v>
                </c:pt>
                <c:pt idx="254">
                  <c:v>0.38727948232083553</c:v>
                </c:pt>
                <c:pt idx="255">
                  <c:v>0.41607897965394625</c:v>
                </c:pt>
                <c:pt idx="256">
                  <c:v>0.44421301680368397</c:v>
                </c:pt>
                <c:pt idx="257">
                  <c:v>0.47163659730919349</c:v>
                </c:pt>
                <c:pt idx="258">
                  <c:v>0.49830586098573992</c:v>
                </c:pt>
                <c:pt idx="259">
                  <c:v>0.52417815407294488</c:v>
                </c:pt>
                <c:pt idx="260">
                  <c:v>0.54921209745351574</c:v>
                </c:pt>
                <c:pt idx="261">
                  <c:v>0.57336765283336133</c:v>
                </c:pt>
                <c:pt idx="262">
                  <c:v>0.59660618677724797</c:v>
                </c:pt>
                <c:pt idx="263">
                  <c:v>0.61889053249758041</c:v>
                </c:pt>
                <c:pt idx="264">
                  <c:v>0.64018504929748488</c:v>
                </c:pt>
                <c:pt idx="265">
                  <c:v>0.66045567957312301</c:v>
                </c:pt>
                <c:pt idx="266">
                  <c:v>0.67967000328407012</c:v>
                </c:pt>
                <c:pt idx="267">
                  <c:v>0.69779728980463884</c:v>
                </c:pt>
                <c:pt idx="268">
                  <c:v>0.71480854707322095</c:v>
                </c:pt>
                <c:pt idx="269">
                  <c:v>0.73067656796103819</c:v>
                </c:pt>
                <c:pt idx="270">
                  <c:v>0.74537597378614295</c:v>
                </c:pt>
                <c:pt idx="271">
                  <c:v>0.75888325490307307</c:v>
                </c:pt>
                <c:pt idx="272">
                  <c:v>0.77117680830324498</c:v>
                </c:pt>
                <c:pt idx="273">
                  <c:v>0.78223697216594668</c:v>
                </c:pt>
                <c:pt idx="274">
                  <c:v>0.79204605730467237</c:v>
                </c:pt>
                <c:pt idx="275">
                  <c:v>0.8005883754585047</c:v>
                </c:pt>
                <c:pt idx="276">
                  <c:v>0.80785026438329499</c:v>
                </c:pt>
                <c:pt idx="277">
                  <c:v>0.81382010970251417</c:v>
                </c:pt>
                <c:pt idx="278">
                  <c:v>0.81848836348282494</c:v>
                </c:pt>
                <c:pt idx="279">
                  <c:v>0.82184755950466659</c:v>
                </c:pt>
                <c:pt idx="280">
                  <c:v>0.82389232520343003</c:v>
                </c:pt>
                <c:pt idx="281">
                  <c:v>0.82461939026212394</c:v>
                </c:pt>
                <c:pt idx="282">
                  <c:v>0.8240275918417902</c:v>
                </c:pt>
                <c:pt idx="283">
                  <c:v>0.82211787644130152</c:v>
                </c:pt>
                <c:pt idx="284">
                  <c:v>0.81889329838356972</c:v>
                </c:pt>
                <c:pt idx="285">
                  <c:v>0.81435901493058227</c:v>
                </c:pt>
                <c:pt idx="286">
                  <c:v>0.80852227803508292</c:v>
                </c:pt>
                <c:pt idx="287">
                  <c:v>0.80139242274208644</c:v>
                </c:pt>
                <c:pt idx="288">
                  <c:v>0.79298085225877879</c:v>
                </c:pt>
                <c:pt idx="289">
                  <c:v>0.78330101971668054</c:v>
                </c:pt>
                <c:pt idx="290">
                  <c:v>0.77236840665524342</c:v>
                </c:pt>
                <c:pt idx="291">
                  <c:v>0.76020049826129088</c:v>
                </c:pt>
                <c:pt idx="292">
                  <c:v>0.74681675540390557</c:v>
                </c:pt>
                <c:pt idx="293">
                  <c:v>0.73223858350948878</c:v>
                </c:pt>
                <c:pt idx="294">
                  <c:v>0.71648929832677222</c:v>
                </c:pt>
                <c:pt idx="295">
                  <c:v>0.69959408863653583</c:v>
                </c:pt>
                <c:pt idx="296">
                  <c:v>0.68157997596567321</c:v>
                </c:pt>
                <c:pt idx="297">
                  <c:v>0.66247577137003544</c:v>
                </c:pt>
                <c:pt idx="298">
                  <c:v>0.64231202935517329</c:v>
                </c:pt>
                <c:pt idx="299">
                  <c:v>0.62112099900867546</c:v>
                </c:pt>
                <c:pt idx="300">
                  <c:v>0.59893657242225973</c:v>
                </c:pt>
                <c:pt idx="301">
                  <c:v>0.57579423048610823</c:v>
                </c:pt>
                <c:pt idx="302">
                  <c:v>0.55173098614214211</c:v>
                </c:pt>
                <c:pt idx="303">
                  <c:v>0.52678532518699306</c:v>
                </c:pt>
                <c:pt idx="304">
                  <c:v>0.50099714471934975</c:v>
                </c:pt>
                <c:pt idx="305">
                  <c:v>0.47440768933012417</c:v>
                </c:pt>
                <c:pt idx="306">
                  <c:v>0.44705948513749177</c:v>
                </c:pt>
                <c:pt idx="307">
                  <c:v>0.41899627177230842</c:v>
                </c:pt>
                <c:pt idx="308">
                  <c:v>0.39026293242268312</c:v>
                </c:pt>
                <c:pt idx="309">
                  <c:v>0.36090542204959092</c:v>
                </c:pt>
                <c:pt idx="310">
                  <c:v>0.33097069388833461</c:v>
                </c:pt>
                <c:pt idx="311">
                  <c:v>0.30050662435340647</c:v>
                </c:pt>
                <c:pt idx="312">
                  <c:v>0.2695619364668535</c:v>
                </c:pt>
                <c:pt idx="313">
                  <c:v>0.23818612193261263</c:v>
                </c:pt>
                <c:pt idx="314">
                  <c:v>0.20642936198144635</c:v>
                </c:pt>
                <c:pt idx="315">
                  <c:v>0.17434244711307662</c:v>
                </c:pt>
                <c:pt idx="316">
                  <c:v>0.14197669586387829</c:v>
                </c:pt>
                <c:pt idx="317">
                  <c:v>0.1093838727300516</c:v>
                </c:pt>
                <c:pt idx="318">
                  <c:v>7.6616105377544291E-2</c:v>
                </c:pt>
                <c:pt idx="319">
                  <c:v>4.3725801271134471E-2</c:v>
                </c:pt>
                <c:pt idx="320">
                  <c:v>1.0765563856014307E-2</c:v>
                </c:pt>
                <c:pt idx="321">
                  <c:v>-2.2211891574069494E-2</c:v>
                </c:pt>
                <c:pt idx="322">
                  <c:v>-5.515382218756143E-2</c:v>
                </c:pt>
                <c:pt idx="323">
                  <c:v>-8.8007541969885736E-2</c:v>
                </c:pt>
                <c:pt idx="324">
                  <c:v>-0.12072050598736417</c:v>
                </c:pt>
                <c:pt idx="325">
                  <c:v>-0.15324039442549456</c:v>
                </c:pt>
                <c:pt idx="326">
                  <c:v>-0.18551519626718277</c:v>
                </c:pt>
                <c:pt idx="327">
                  <c:v>-0.21749329247709617</c:v>
                </c:pt>
                <c:pt idx="328">
                  <c:v>-0.24912353855909738</c:v>
                </c:pt>
                <c:pt idx="329">
                  <c:v>-0.28035534635471859</c:v>
                </c:pt>
                <c:pt idx="330">
                  <c:v>-0.31113876495185167</c:v>
                </c:pt>
                <c:pt idx="331">
                  <c:v>-0.34142456057425169</c:v>
                </c:pt>
                <c:pt idx="332">
                  <c:v>-0.37116429532408196</c:v>
                </c:pt>
                <c:pt idx="333">
                  <c:v>-0.40031040465156265</c:v>
                </c:pt>
                <c:pt idx="334">
                  <c:v>-0.4288162734278213</c:v>
                </c:pt>
                <c:pt idx="335">
                  <c:v>-0.45663631049927739</c:v>
                </c:pt>
                <c:pt idx="336">
                  <c:v>-0.48372602160432115</c:v>
                </c:pt>
                <c:pt idx="337">
                  <c:v>-0.51004208053566746</c:v>
                </c:pt>
                <c:pt idx="338">
                  <c:v>-0.53554239843456974</c:v>
                </c:pt>
                <c:pt idx="339">
                  <c:v>-0.56018619110606771</c:v>
                </c:pt>
                <c:pt idx="340">
                  <c:v>-0.58393404424760786</c:v>
                </c:pt>
                <c:pt idx="341">
                  <c:v>-0.60674797648671297</c:v>
                </c:pt>
                <c:pt idx="342">
                  <c:v>-0.62859150012687881</c:v>
                </c:pt>
                <c:pt idx="343">
                  <c:v>-0.64942967950454666</c:v>
                </c:pt>
                <c:pt idx="344">
                  <c:v>-0.66922918686381472</c:v>
                </c:pt>
                <c:pt idx="345">
                  <c:v>-0.6879583556595259</c:v>
                </c:pt>
                <c:pt idx="346">
                  <c:v>-0.70558723120348266</c:v>
                </c:pt>
                <c:pt idx="347">
                  <c:v>-0.7220876185727837</c:v>
                </c:pt>
                <c:pt idx="348">
                  <c:v>-0.73743312770366365</c:v>
                </c:pt>
                <c:pt idx="349">
                  <c:v>-0.75159921559871212</c:v>
                </c:pt>
                <c:pt idx="350">
                  <c:v>-0.76456322557996814</c:v>
                </c:pt>
                <c:pt idx="351">
                  <c:v>-0.77630442352511064</c:v>
                </c:pt>
                <c:pt idx="352">
                  <c:v>-0.78680403102878949</c:v>
                </c:pt>
                <c:pt idx="353">
                  <c:v>-0.79604525543606086</c:v>
                </c:pt>
                <c:pt idx="354">
                  <c:v>-0.80401331669989196</c:v>
                </c:pt>
                <c:pt idx="355">
                  <c:v>-0.81069547101978079</c:v>
                </c:pt>
                <c:pt idx="356">
                  <c:v>-0.81608103122368436</c:v>
                </c:pt>
                <c:pt idx="357">
                  <c:v>-0.82016138386065673</c:v>
                </c:pt>
                <c:pt idx="358">
                  <c:v>-0.82293000297686048</c:v>
                </c:pt>
                <c:pt idx="359">
                  <c:v>-0.82438246055291731</c:v>
                </c:pt>
                <c:pt idx="360">
                  <c:v>-0.82451643358590665</c:v>
                </c:pt>
                <c:pt idx="361">
                  <c:v>-0.82333170780468423</c:v>
                </c:pt>
                <c:pt idx="362">
                  <c:v>-0.82083017801257863</c:v>
                </c:pt>
                <c:pt idx="363">
                  <c:v>-0.81701584505691838</c:v>
                </c:pt>
                <c:pt idx="364">
                  <c:v>-0.81189480943023551</c:v>
                </c:pt>
                <c:pt idx="365">
                  <c:v>-0.80547526151338034</c:v>
                </c:pt>
                <c:pt idx="366">
                  <c:v>-0.79776746847615188</c:v>
                </c:pt>
                <c:pt idx="367">
                  <c:v>-0.78878375785639454</c:v>
                </c:pt>
                <c:pt idx="368">
                  <c:v>-0.77853849784382412</c:v>
                </c:pt>
                <c:pt idx="369">
                  <c:v>-0.76704807430011601</c:v>
                </c:pt>
                <c:pt idx="370">
                  <c:v>-0.75433086455200959</c:v>
                </c:pt>
                <c:pt idx="371">
                  <c:v>-0.74040720799934179</c:v>
                </c:pt>
                <c:pt idx="372">
                  <c:v>-0.72529937358501961</c:v>
                </c:pt>
                <c:pt idx="373">
                  <c:v>-0.70903152417895809</c:v>
                </c:pt>
                <c:pt idx="374">
                  <c:v>-0.69162967793294627</c:v>
                </c:pt>
                <c:pt idx="375">
                  <c:v>-0.67312166666824913</c:v>
                </c:pt>
                <c:pt idx="376">
                  <c:v>-0.65353709136249927</c:v>
                </c:pt>
                <c:pt idx="377">
                  <c:v>-0.63290727480706921</c:v>
                </c:pt>
                <c:pt idx="378">
                  <c:v>-0.61126521151064428</c:v>
                </c:pt>
                <c:pt idx="379">
                  <c:v>-0.58864551492911632</c:v>
                </c:pt>
                <c:pt idx="380">
                  <c:v>-0.56508436210619839</c:v>
                </c:pt>
                <c:pt idx="381">
                  <c:v>-0.54061943581329852</c:v>
                </c:pt>
                <c:pt idx="382">
                  <c:v>-0.51528986428119294</c:v>
                </c:pt>
                <c:pt idx="383">
                  <c:v>-0.48913615861988918</c:v>
                </c:pt>
                <c:pt idx="384">
                  <c:v>-0.46220014802676634</c:v>
                </c:pt>
                <c:pt idx="385">
                  <c:v>-0.43452491288661949</c:v>
                </c:pt>
                <c:pt idx="386">
                  <c:v>-0.40615471587060437</c:v>
                </c:pt>
                <c:pt idx="387">
                  <c:v>-0.37713493114428037</c:v>
                </c:pt>
                <c:pt idx="388">
                  <c:v>-0.3475119717979735</c:v>
                </c:pt>
                <c:pt idx="389">
                  <c:v>-0.31733321561552436</c:v>
                </c:pt>
                <c:pt idx="390">
                  <c:v>-0.28664692930014357</c:v>
                </c:pt>
                <c:pt idx="391">
                  <c:v>-0.25550219127856499</c:v>
                </c:pt>
                <c:pt idx="392">
                  <c:v>-0.22394881320696075</c:v>
                </c:pt>
                <c:pt idx="393">
                  <c:v>-0.19203726030415783</c:v>
                </c:pt>
                <c:pt idx="394">
                  <c:v>-0.15981857063957294</c:v>
                </c:pt>
                <c:pt idx="395">
                  <c:v>-0.12734427350495275</c:v>
                </c:pt>
                <c:pt idx="396">
                  <c:v>-9.4666307000472599E-2</c:v>
                </c:pt>
                <c:pt idx="397">
                  <c:v>-6.1836934967003258E-2</c:v>
                </c:pt>
                <c:pt idx="398">
                  <c:v>-2.8908663397401162E-2</c:v>
                </c:pt>
                <c:pt idx="399">
                  <c:v>4.0658435394898725E-3</c:v>
                </c:pt>
                <c:pt idx="400">
                  <c:v>3.7033847727817149E-2</c:v>
                </c:pt>
                <c:pt idx="401">
                  <c:v>6.9942621451965586E-2</c:v>
                </c:pt>
                <c:pt idx="402">
                  <c:v>0.10273953172717047</c:v>
                </c:pt>
                <c:pt idx="403">
                  <c:v>0.1353721244786214</c:v>
                </c:pt>
                <c:pt idx="404">
                  <c:v>0.1677882084344248</c:v>
                </c:pt>
                <c:pt idx="405">
                  <c:v>0.1999359385982499</c:v>
                </c:pt>
                <c:pt idx="406">
                  <c:v>0.23176389916815537</c:v>
                </c:pt>
                <c:pt idx="407">
                  <c:v>0.26322118576897946</c:v>
                </c:pt>
                <c:pt idx="408">
                  <c:v>0.29425748686677439</c:v>
                </c:pt>
                <c:pt idx="409">
                  <c:v>0.32482316423507429</c:v>
                </c:pt>
                <c:pt idx="410">
                  <c:v>0.35486933234430174</c:v>
                </c:pt>
                <c:pt idx="411">
                  <c:v>0.38434793654734073</c:v>
                </c:pt>
                <c:pt idx="412">
                  <c:v>0.41321182993622968</c:v>
                </c:pt>
                <c:pt idx="413">
                  <c:v>0.44141484874705189</c:v>
                </c:pt>
                <c:pt idx="414">
                  <c:v>0.46891188619242502</c:v>
                </c:pt>
                <c:pt idx="415">
                  <c:v>0.49565896460350395</c:v>
                </c:pt>
                <c:pt idx="416">
                  <c:v>0.52161330576611664</c:v>
                </c:pt>
                <c:pt idx="417">
                  <c:v>0.54673339933853959</c:v>
                </c:pt>
                <c:pt idx="418">
                  <c:v>0.57097906924148878</c:v>
                </c:pt>
                <c:pt idx="419">
                  <c:v>0.59431153791414371</c:v>
                </c:pt>
                <c:pt idx="420">
                  <c:v>0.61669348833343729</c:v>
                </c:pt>
                <c:pt idx="421">
                  <c:v>0.63808912369741955</c:v>
                </c:pt>
                <c:pt idx="422">
                  <c:v>0.65846422467723964</c:v>
                </c:pt>
                <c:pt idx="423">
                  <c:v>0.6777862041461804</c:v>
                </c:pt>
                <c:pt idx="424">
                  <c:v>0.69602415929821404</c:v>
                </c:pt>
                <c:pt idx="425">
                  <c:v>0.71314892107272165</c:v>
                </c:pt>
                <c:pt idx="426">
                  <c:v>0.7291331008063292</c:v>
                </c:pt>
                <c:pt idx="427">
                  <c:v>0.74395113403724777</c:v>
                </c:pt>
                <c:pt idx="428">
                  <c:v>0.75757932139205708</c:v>
                </c:pt>
                <c:pt idx="429">
                  <c:v>0.7699958664895421</c:v>
                </c:pt>
                <c:pt idx="430">
                  <c:v>0.78118091080095831</c:v>
                </c:pt>
                <c:pt idx="431">
                  <c:v>0.79111656541097353</c:v>
                </c:pt>
                <c:pt idx="432">
                  <c:v>0.79978693962848812</c:v>
                </c:pt>
                <c:pt idx="433">
                  <c:v>0.80717816640157503</c:v>
                </c:pt>
                <c:pt idx="434">
                  <c:v>0.81327842449589094</c:v>
                </c:pt>
                <c:pt idx="435">
                  <c:v>0.81807795740108891</c:v>
                </c:pt>
                <c:pt idx="436">
                  <c:v>0.8215690889349937</c:v>
                </c:pt>
                <c:pt idx="437">
                  <c:v>0.82374623552058179</c:v>
                </c:pt>
                <c:pt idx="438">
                  <c:v>0.82460591511613301</c:v>
                </c:pt>
                <c:pt idx="439">
                  <c:v>0.82414675278426941</c:v>
                </c:pt>
                <c:pt idx="440">
                  <c:v>0.82236948289097556</c:v>
                </c:pt>
                <c:pt idx="441">
                  <c:v>0.81927694793108274</c:v>
                </c:pt>
                <c:pt idx="442">
                  <c:v>0.81487409398209587</c:v>
                </c:pt>
                <c:pt idx="443">
                  <c:v>0.80916796279363346</c:v>
                </c:pt>
                <c:pt idx="444">
                  <c:v>0.80216768052513321</c:v>
                </c:pt>
                <c:pt idx="445">
                  <c:v>0.79388444314983542</c:v>
                </c:pt>
                <c:pt idx="446">
                  <c:v>0.78433149854838835</c:v>
                </c:pt>
                <c:pt idx="447">
                  <c:v>0.77352412532071435</c:v>
                </c:pt>
                <c:pt idx="448">
                  <c:v>0.76147960835002448</c:v>
                </c:pt>
                <c:pt idx="449">
                  <c:v>0.74821721115806306</c:v>
                </c:pt>
                <c:pt idx="450">
                  <c:v>0.73375814509579684</c:v>
                </c:pt>
                <c:pt idx="451">
                  <c:v>0.71812553541882318</c:v>
                </c:pt>
                <c:pt idx="452">
                  <c:v>0.7013443843017555</c:v>
                </c:pt>
                <c:pt idx="453">
                  <c:v>0.68344153085073855</c:v>
                </c:pt>
                <c:pt idx="454">
                  <c:v>0.6644456081780491</c:v>
                </c:pt>
                <c:pt idx="455">
                  <c:v>0.6443869976074339</c:v>
                </c:pt>
                <c:pt idx="456">
                  <c:v>0.62329778008342818</c:v>
                </c:pt>
                <c:pt idx="457">
                  <c:v>0.60121168486236787</c:v>
                </c:pt>
                <c:pt idx="458">
                  <c:v>0.57816403556715734</c:v>
                </c:pt>
                <c:pt idx="459">
                  <c:v>0.55419169369207133</c:v>
                </c:pt>
                <c:pt idx="460">
                  <c:v>0.52933299964794567</c:v>
                </c:pt>
                <c:pt idx="461">
                  <c:v>0.50362771144204799</c:v>
                </c:pt>
                <c:pt idx="462">
                  <c:v>0.47711694109070113</c:v>
                </c:pt>
                <c:pt idx="463">
                  <c:v>0.44984308886635843</c:v>
                </c:pt>
                <c:pt idx="464">
                  <c:v>0.42184977548429259</c:v>
                </c:pt>
                <c:pt idx="465">
                  <c:v>0.39318177233735785</c:v>
                </c:pt>
                <c:pt idx="466">
                  <c:v>0.36388492989040333</c:v>
                </c:pt>
                <c:pt idx="467">
                  <c:v>0.33400610434886197</c:v>
                </c:pt>
                <c:pt idx="468">
                  <c:v>0.30359308271879787</c:v>
                </c:pt>
                <c:pt idx="469">
                  <c:v>0.27269450637826786</c:v>
                </c:pt>
                <c:pt idx="470">
                  <c:v>0.24135979328223481</c:v>
                </c:pt>
                <c:pt idx="471">
                  <c:v>0.20963905892545451</c:v>
                </c:pt>
                <c:pt idx="472">
                  <c:v>0.17758303618974502</c:v>
                </c:pt>
                <c:pt idx="473">
                  <c:v>0.14524299420383202</c:v>
                </c:pt>
                <c:pt idx="474">
                  <c:v>0.11267065634554184</c:v>
                </c:pt>
                <c:pt idx="475">
                  <c:v>7.9918117517486689E-2</c:v>
                </c:pt>
                <c:pt idx="476">
                  <c:v>4.7037760828547909E-2</c:v>
                </c:pt>
                <c:pt idx="477">
                  <c:v>1.4082173814413526E-2</c:v>
                </c:pt>
                <c:pt idx="478">
                  <c:v>-1.8895935668836274E-2</c:v>
                </c:pt>
                <c:pt idx="479">
                  <c:v>-5.1843823743579348E-2</c:v>
                </c:pt>
                <c:pt idx="480">
                  <c:v>-8.4708794867113191E-2</c:v>
                </c:pt>
                <c:pt idx="481">
                  <c:v>-0.11743828611081158</c:v>
                </c:pt>
                <c:pt idx="482">
                  <c:v>-0.14997995122718361</c:v>
                </c:pt>
                <c:pt idx="483">
                  <c:v>-0.18228174437038142</c:v>
                </c:pt>
                <c:pt idx="484">
                  <c:v>-0.21429200333625756</c:v>
                </c:pt>
                <c:pt idx="485">
                  <c:v>-0.24595953218884101</c:v>
                </c:pt>
                <c:pt idx="486">
                  <c:v>-0.27723368314108249</c:v>
                </c:pt>
                <c:pt idx="487">
                  <c:v>-0.30806443755891194</c:v>
                </c:pt>
                <c:pt idx="488">
                  <c:v>-0.33840248595905426</c:v>
                </c:pt>
                <c:pt idx="489">
                  <c:v>-0.36819930687265667</c:v>
                </c:pt>
                <c:pt idx="490">
                  <c:v>-0.39740724444859793</c:v>
                </c:pt>
                <c:pt idx="491">
                  <c:v>-0.42597958467236235</c:v>
                </c:pt>
                <c:pt idx="492">
                  <c:v>-0.45387063007857803</c:v>
                </c:pt>
                <c:pt idx="493">
                  <c:v>-0.48103577283772675</c:v>
                </c:pt>
                <c:pt idx="494">
                  <c:v>-0.50743156610013385</c:v>
                </c:pt>
                <c:pt idx="495">
                  <c:v>-0.53301579348313244</c:v>
                </c:pt>
                <c:pt idx="496">
                  <c:v>-0.55774753659026843</c:v>
                </c:pt>
                <c:pt idx="497">
                  <c:v>-0.58158724045455712</c:v>
                </c:pt>
                <c:pt idx="498">
                  <c:v>-0.60449677680112568</c:v>
                </c:pt>
                <c:pt idx="499">
                  <c:v>-0.62643950502806023</c:v>
                </c:pt>
                <c:pt idx="500">
                  <c:v>-0.64738033080792867</c:v>
                </c:pt>
                <c:pt idx="501">
                  <c:v>-0.66728576221625302</c:v>
                </c:pt>
                <c:pt idx="502">
                  <c:v>-0.68612396329716241</c:v>
                </c:pt>
                <c:pt idx="503">
                  <c:v>-0.70386480498055537</c:v>
                </c:pt>
                <c:pt idx="504">
                  <c:v>-0.72047991326933725</c:v>
                </c:pt>
                <c:pt idx="505">
                  <c:v>-0.73594271461966365</c:v>
                </c:pt>
                <c:pt idx="506">
                  <c:v>-0.75022847844160989</c:v>
                </c:pt>
                <c:pt idx="507">
                  <c:v>-0.76331435665229408</c:v>
                </c:pt>
                <c:pt idx="508">
                  <c:v>-0.77517942021819242</c:v>
                </c:pt>
                <c:pt idx="509">
                  <c:v>-0.78580469262820407</c:v>
                </c:pt>
                <c:pt idx="510">
                  <c:v>-0.79517318024392836</c:v>
                </c:pt>
                <c:pt idx="511">
                  <c:v>-0.80326989947861471</c:v>
                </c:pt>
                <c:pt idx="512">
                  <c:v>-0.81008190076131614</c:v>
                </c:pt>
                <c:pt idx="513">
                  <c:v>-0.81559828924791788</c:v>
                </c:pt>
                <c:pt idx="514">
                  <c:v>-0.81981024224591836</c:v>
                </c:pt>
                <c:pt idx="515">
                  <c:v>-0.82271102332509283</c:v>
                </c:pt>
                <c:pt idx="516">
                  <c:v>-0.82429599309147228</c:v>
                </c:pt>
                <c:pt idx="517">
                  <c:v>-0.8245626166074056</c:v>
                </c:pt>
                <c:pt idx="518">
                  <c:v>-0.823510467445838</c:v>
                </c:pt>
                <c:pt idx="519">
                  <c:v>-0.82114122837232195</c:v>
                </c:pt>
                <c:pt idx="520">
                  <c:v>-0.81745868865366822</c:v>
                </c:pt>
                <c:pt idx="521">
                  <c:v>-0.8124687379975436</c:v>
                </c:pt>
                <c:pt idx="522">
                  <c:v>-0.80617935713270639</c:v>
                </c:pt>
                <c:pt idx="523">
                  <c:v>-0.79860060504494601</c:v>
                </c:pt>
                <c:pt idx="524">
                  <c:v>-0.78974460288914095</c:v>
                </c:pt>
                <c:pt idx="525">
                  <c:v>-0.77962551460316531</c:v>
                </c:pt>
                <c:pt idx="526">
                  <c:v>-0.76825952425464972</c:v>
                </c:pt>
                <c:pt idx="527">
                  <c:v>-0.75566481015682629</c:v>
                </c:pt>
                <c:pt idx="528">
                  <c:v>-0.74186151579485771</c:v>
                </c:pt>
                <c:pt idx="529">
                  <c:v>-0.72687171760914671</c:v>
                </c:pt>
                <c:pt idx="530">
                  <c:v>-0.71071938968715564</c:v>
                </c:pt>
                <c:pt idx="531">
                  <c:v>-0.6934303654202032</c:v>
                </c:pt>
                <c:pt idx="532">
                  <c:v>-0.67503229618656502</c:v>
                </c:pt>
                <c:pt idx="533">
                  <c:v>-0.65555460712695879</c:v>
                </c:pt>
                <c:pt idx="534">
                  <c:v>-0.63502845008314301</c:v>
                </c:pt>
                <c:pt idx="535">
                  <c:v>-0.61348665377489997</c:v>
                </c:pt>
                <c:pt idx="536">
                  <c:v>-0.59096367129508565</c:v>
                </c:pt>
                <c:pt idx="537">
                  <c:v>-0.56749552500672262</c:v>
                </c:pt>
                <c:pt idx="538">
                  <c:v>-0.54311974893026416</c:v>
                </c:pt>
                <c:pt idx="539">
                  <c:v>-0.51787532871317354</c:v>
                </c:pt>
                <c:pt idx="540">
                  <c:v>-0.49180263927782908</c:v>
                </c:pt>
                <c:pt idx="541">
                  <c:v>-0.46494338024747811</c:v>
                </c:pt>
                <c:pt idx="542">
                  <c:v>-0.43734050925351664</c:v>
                </c:pt>
                <c:pt idx="543">
                  <c:v>-0.40903817323076103</c:v>
                </c:pt>
                <c:pt idx="544">
                  <c:v>-0.38008163781059517</c:v>
                </c:pt>
                <c:pt idx="545">
                  <c:v>-0.35051721492491855</c:v>
                </c:pt>
                <c:pt idx="546">
                  <c:v>-0.32039218873668307</c:v>
                </c:pt>
                <c:pt idx="547">
                  <c:v>-0.28975474001548207</c:v>
                </c:pt>
                <c:pt idx="548">
                  <c:v>-0.2586538690791424</c:v>
                </c:pt>
                <c:pt idx="549">
                  <c:v>-0.22713931742456334</c:v>
                </c:pt>
                <c:pt idx="550">
                  <c:v>-0.19526148817314373</c:v>
                </c:pt>
                <c:pt idx="551">
                  <c:v>-0.16307136545803258</c:v>
                </c:pt>
                <c:pt idx="552">
                  <c:v>-0.13062043288213288</c:v>
                </c:pt>
                <c:pt idx="553">
                  <c:v>-9.7960591177273321E-2</c:v>
                </c:pt>
                <c:pt idx="554">
                  <c:v>-6.5144075196240603E-2</c:v>
                </c:pt>
                <c:pt idx="555">
                  <c:v>-3.2223370370431811E-2</c:v>
                </c:pt>
                <c:pt idx="556">
                  <c:v>7.4887123325852178E-4</c:v>
                </c:pt>
                <c:pt idx="557">
                  <c:v>3.3719915122061607E-2</c:v>
                </c:pt>
                <c:pt idx="558">
                  <c:v>6.6637028718786226E-2</c:v>
                </c:pt>
                <c:pt idx="559">
                  <c:v>9.9447565700206922E-2</c:v>
                </c:pt>
                <c:pt idx="560">
                  <c:v>0.13209905019750093</c:v>
                </c:pt>
                <c:pt idx="561">
                  <c:v>0.16453926072406724</c:v>
                </c:pt>
                <c:pt idx="562">
                  <c:v>0.19671631369649673</c:v>
                </c:pt>
                <c:pt idx="563">
                  <c:v>0.22857874641511333</c:v>
                </c:pt>
                <c:pt idx="564">
                  <c:v>0.2600755993713707</c:v>
                </c:pt>
                <c:pt idx="565">
                  <c:v>0.29115649775046476</c:v>
                </c:pt>
                <c:pt idx="566">
                  <c:v>0.32177173199881032</c:v>
                </c:pt>
                <c:pt idx="567">
                  <c:v>0.35187233732752571</c:v>
                </c:pt>
                <c:pt idx="568">
                  <c:v>0.38141017202476962</c:v>
                </c:pt>
                <c:pt idx="569">
                  <c:v>0.41033799445168206</c:v>
                </c:pt>
                <c:pt idx="570">
                  <c:v>0.43860953859878371</c:v>
                </c:pt>
                <c:pt idx="571">
                  <c:v>0.46617958808199284</c:v>
                </c:pt>
                <c:pt idx="572">
                  <c:v>0.49300404845991291</c:v>
                </c:pt>
                <c:pt idx="573">
                  <c:v>0.51904001775672959</c:v>
                </c:pt>
                <c:pt idx="574">
                  <c:v>0.54424585507792578</c:v>
                </c:pt>
                <c:pt idx="575">
                  <c:v>0.56858124720907333</c:v>
                </c:pt>
                <c:pt idx="576">
                  <c:v>0.59200727309118595</c:v>
                </c:pt>
                <c:pt idx="577">
                  <c:v>0.61448646606951418</c:v>
                </c:pt>
                <c:pt idx="578">
                  <c:v>0.63598287381622387</c:v>
                </c:pt>
                <c:pt idx="579">
                  <c:v>0.65646211583112024</c:v>
                </c:pt>
                <c:pt idx="580">
                  <c:v>0.67589143842845389</c:v>
                </c:pt>
                <c:pt idx="581">
                  <c:v>0.69423976712186364</c:v>
                </c:pt>
                <c:pt idx="582">
                  <c:v>0.71147775632367505</c:v>
                </c:pt>
                <c:pt idx="583">
                  <c:v>0.72757783627906714</c:v>
                </c:pt>
                <c:pt idx="584">
                  <c:v>0.74251425716004249</c:v>
                </c:pt>
                <c:pt idx="585">
                  <c:v>0.75626313024867864</c:v>
                </c:pt>
                <c:pt idx="586">
                  <c:v>0.76880246614379433</c:v>
                </c:pt>
                <c:pt idx="587">
                  <c:v>0.78011220992992358</c:v>
                </c:pt>
                <c:pt idx="588">
                  <c:v>0.79017427325235046</c:v>
                </c:pt>
                <c:pt idx="589">
                  <c:v>0.79897256324690469</c:v>
                </c:pt>
                <c:pt idx="590">
                  <c:v>0.80649300827824921</c:v>
                </c:pt>
                <c:pt idx="591">
                  <c:v>0.8127235804454942</c:v>
                </c:pt>
                <c:pt idx="592">
                  <c:v>0.81765431481914386</c:v>
                </c:pt>
                <c:pt idx="593">
                  <c:v>0.82127732537860854</c:v>
                </c:pt>
                <c:pt idx="594">
                  <c:v>0.82358681762479269</c:v>
                </c:pt>
                <c:pt idx="595">
                  <c:v>0.82457909784758654</c:v>
                </c:pt>
                <c:pt idx="596">
                  <c:v>0.82425257903343907</c:v>
                </c:pt>
                <c:pt idx="597">
                  <c:v>0.82260778340356433</c:v>
                </c:pt>
                <c:pt idx="598">
                  <c:v>0.81964734157872188</c:v>
                </c:pt>
                <c:pt idx="599">
                  <c:v>0.81537598837190628</c:v>
                </c:pt>
                <c:pt idx="600">
                  <c:v>0.8098005552156754</c:v>
                </c:pt>
                <c:pt idx="601">
                  <c:v>0.80292995923622867</c:v>
                </c:pt>
                <c:pt idx="602">
                  <c:v>0.79477518899171007</c:v>
                </c:pt>
                <c:pt idx="603">
                  <c:v>0.78534928689754457</c:v>
                </c:pt>
                <c:pt idx="604">
                  <c:v>0.77466732836691754</c:v>
                </c:pt>
                <c:pt idx="605">
                  <c:v>0.76274639769975816</c:v>
                </c:pt>
                <c:pt idx="606">
                  <c:v>0.7496055607587887</c:v>
                </c:pt>
                <c:pt idx="607">
                  <c:v>0.73526583447634164</c:v>
                </c:pt>
                <c:pt idx="608">
                  <c:v>0.71975015324071379</c:v>
                </c:pt>
                <c:pt idx="609">
                  <c:v>0.70308333221581643</c:v>
                </c:pt>
                <c:pt idx="610">
                  <c:v>0.68529202765278907</c:v>
                </c:pt>
                <c:pt idx="611">
                  <c:v>0.66640469425705029</c:v>
                </c:pt>
                <c:pt idx="612">
                  <c:v>0.64645153967897317</c:v>
                </c:pt>
                <c:pt idx="613">
                  <c:v>0.62546447620096968</c:v>
                </c:pt>
                <c:pt idx="614">
                  <c:v>0.60347706969825443</c:v>
                </c:pt>
                <c:pt idx="615">
                  <c:v>0.58052448595491823</c:v>
                </c:pt>
                <c:pt idx="616">
                  <c:v>0.55664343442117037</c:v>
                </c:pt>
                <c:pt idx="617">
                  <c:v>0.53187210950170294</c:v>
                </c:pt>
                <c:pt idx="618">
                  <c:v>0.5062501294690781</c:v>
                </c:pt>
                <c:pt idx="619">
                  <c:v>0.47981847309983727</c:v>
                </c:pt>
                <c:pt idx="620">
                  <c:v>0.45261941413467505</c:v>
                </c:pt>
                <c:pt idx="621">
                  <c:v>0.4246964536674982</c:v>
                </c:pt>
                <c:pt idx="622">
                  <c:v>0.39609425057150488</c:v>
                </c:pt>
                <c:pt idx="623">
                  <c:v>0.36685855007355794</c:v>
                </c:pt>
                <c:pt idx="624">
                  <c:v>0.33703611059108712</c:v>
                </c:pt>
                <c:pt idx="625">
                  <c:v>0.30667462894853459</c:v>
                </c:pt>
                <c:pt idx="626">
                  <c:v>0.27582266409294959</c:v>
                </c:pt>
                <c:pt idx="627">
                  <c:v>0.24452955943073854</c:v>
                </c:pt>
                <c:pt idx="628">
                  <c:v>0.21284536390978176</c:v>
                </c:pt>
                <c:pt idx="629">
                  <c:v>0.18082075197313563</c:v>
                </c:pt>
                <c:pt idx="630">
                  <c:v>0.14850694251234214</c:v>
                </c:pt>
                <c:pt idx="631">
                  <c:v>0.11595561694996952</c:v>
                </c:pt>
                <c:pt idx="632">
                  <c:v>8.3218836582399008E-2</c:v>
                </c:pt>
                <c:pt idx="633">
                  <c:v>5.0348959315056563E-2</c:v>
                </c:pt>
                <c:pt idx="634">
                  <c:v>1.7398555923259798E-2</c:v>
                </c:pt>
                <c:pt idx="635">
                  <c:v>-1.5579674027390644E-2</c:v>
                </c:pt>
                <c:pt idx="636">
                  <c:v>-4.8532986466601841E-2</c:v>
                </c:pt>
                <c:pt idx="637">
                  <c:v>-8.1408677176158351E-2</c:v>
                </c:pt>
                <c:pt idx="638">
                  <c:v>-0.11415416608295412</c:v>
                </c:pt>
                <c:pt idx="639">
                  <c:v>-0.14671708135347167</c:v>
                </c:pt>
                <c:pt idx="640">
                  <c:v>-0.1790453431552112</c:v>
                </c:pt>
                <c:pt idx="641">
                  <c:v>-0.2110872469511047</c:v>
                </c:pt>
                <c:pt idx="642">
                  <c:v>-0.24279154619369778</c:v>
                </c:pt>
                <c:pt idx="643">
                  <c:v>-0.2741075342868407</c:v>
                </c:pt>
                <c:pt idx="644">
                  <c:v>-0.3049851256838032</c:v>
                </c:pt>
                <c:pt idx="645">
                  <c:v>-0.3353749359921071</c:v>
                </c:pt>
                <c:pt idx="646">
                  <c:v>-0.36522836095696098</c:v>
                </c:pt>
                <c:pt idx="647">
                  <c:v>-0.39449765419697363</c:v>
                </c:pt>
                <c:pt idx="648">
                  <c:v>-0.42313600356781883</c:v>
                </c:pt>
                <c:pt idx="649">
                  <c:v>-0.45109760603171828</c:v>
                </c:pt>
                <c:pt idx="650">
                  <c:v>-0.47833774091300008</c:v>
                </c:pt>
                <c:pt idx="651">
                  <c:v>-0.50481284142256977</c:v>
                </c:pt>
                <c:pt idx="652">
                  <c:v>-0.53048056433690138</c:v>
                </c:pt>
                <c:pt idx="653">
                  <c:v>-0.55529985772010648</c:v>
                </c:pt>
                <c:pt idx="654">
                  <c:v>-0.5792310265807683</c:v>
                </c:pt>
                <c:pt idx="655">
                  <c:v>-0.60223579635853408</c:v>
                </c:pt>
                <c:pt idx="656">
                  <c:v>-0.62427737413892526</c:v>
                </c:pt>
                <c:pt idx="657">
                  <c:v>-0.64532050749846248</c:v>
                </c:pt>
                <c:pt idx="658">
                  <c:v>-0.665331540885991</c:v>
                </c:pt>
                <c:pt idx="659">
                  <c:v>-0.68427846945003135</c:v>
                </c:pt>
                <c:pt idx="660">
                  <c:v>-0.70213099022606684</c:v>
                </c:pt>
                <c:pt idx="661">
                  <c:v>-0.71886055060190068</c:v>
                </c:pt>
                <c:pt idx="662">
                  <c:v>-0.7344403939835692</c:v>
                </c:pt>
                <c:pt idx="663">
                  <c:v>-0.74884560258877453</c:v>
                </c:pt>
                <c:pt idx="664">
                  <c:v>-0.76205313729939572</c:v>
                </c:pt>
                <c:pt idx="665">
                  <c:v>-0.77404187450933815</c:v>
                </c:pt>
                <c:pt idx="666">
                  <c:v>-0.78479263990878978</c:v>
                </c:pt>
                <c:pt idx="667">
                  <c:v>-0.79428823915085034</c:v>
                </c:pt>
                <c:pt idx="668">
                  <c:v>-0.80251348535148603</c:v>
                </c:pt>
                <c:pt idx="669">
                  <c:v>-0.80945522337882869</c:v>
                </c:pt>
                <c:pt idx="670">
                  <c:v>-0.81510235089297045</c:v>
                </c:pt>
                <c:pt idx="671">
                  <c:v>-0.81944583610260535</c:v>
                </c:pt>
                <c:pt idx="672">
                  <c:v>-0.82247873221011691</c:v>
                </c:pt>
                <c:pt idx="673">
                  <c:v>-0.82419618852201049</c:v>
                </c:pt>
                <c:pt idx="674">
                  <c:v>-0.82459545820691971</c:v>
                </c:pt>
                <c:pt idx="675">
                  <c:v>-0.8236759026887791</c:v>
                </c:pt>
                <c:pt idx="676">
                  <c:v>-0.82143899266813736</c:v>
                </c:pt>
                <c:pt idx="677">
                  <c:v>-0.81788830576997773</c:v>
                </c:pt>
                <c:pt idx="678">
                  <c:v>-0.81302952082180613</c:v>
                </c:pt>
                <c:pt idx="679">
                  <c:v>-0.80687040877116045</c:v>
                </c:pt>
                <c:pt idx="680">
                  <c:v>-0.7994208202570664</c:v>
                </c:pt>
                <c:pt idx="681">
                  <c:v>-0.79069266985531617</c:v>
                </c:pt>
                <c:pt idx="682">
                  <c:v>-0.78069991702276964</c:v>
                </c:pt>
                <c:pt idx="683">
                  <c:v>-0.7694585437711543</c:v>
                </c:pt>
                <c:pt idx="684">
                  <c:v>-0.75698652910607045</c:v>
                </c:pt>
                <c:pt idx="685">
                  <c:v>-0.74330382027208453</c:v>
                </c:pt>
                <c:pt idx="686">
                  <c:v>-0.72843230084989863</c:v>
                </c:pt>
                <c:pt idx="687">
                  <c:v>-0.71239575575662117</c:v>
                </c:pt>
                <c:pt idx="688">
                  <c:v>-0.69521983320511649</c:v>
                </c:pt>
                <c:pt idx="689">
                  <c:v>-0.67693200368327167</c:v>
                </c:pt>
                <c:pt idx="690">
                  <c:v>-0.65756151601879076</c:v>
                </c:pt>
                <c:pt idx="691">
                  <c:v>-0.63713935059978155</c:v>
                </c:pt>
                <c:pt idx="692">
                  <c:v>-0.61569816982595471</c:v>
                </c:pt>
                <c:pt idx="693">
                  <c:v>-0.59327226586967918</c:v>
                </c:pt>
                <c:pt idx="694">
                  <c:v>-0.56989750583044541</c:v>
                </c:pt>
                <c:pt idx="695">
                  <c:v>-0.5456112743704512</c:v>
                </c:pt>
                <c:pt idx="696">
                  <c:v>-0.52045241392305919</c:v>
                </c:pt>
                <c:pt idx="697">
                  <c:v>-0.4944611625697527</c:v>
                </c:pt>
                <c:pt idx="698">
                  <c:v>-0.4676790896849472</c:v>
                </c:pt>
                <c:pt idx="699">
                  <c:v>-0.44014902945158518</c:v>
                </c:pt>
                <c:pt idx="700">
                  <c:v>-0.41191501235384637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06048"/>
        <c:axId val="90304512"/>
      </c:scatterChart>
      <c:valAx>
        <c:axId val="90306048"/>
        <c:scaling>
          <c:orientation val="minMax"/>
          <c:max val="7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90304512"/>
        <c:crosses val="autoZero"/>
        <c:crossBetween val="midCat"/>
        <c:majorUnit val="1"/>
        <c:minorUnit val="1"/>
      </c:valAx>
      <c:valAx>
        <c:axId val="90304512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90306048"/>
        <c:crosses val="autoZero"/>
        <c:crossBetween val="midCat"/>
        <c:majorUnit val="0.2"/>
        <c:min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baseline="0">
                <a:effectLst/>
              </a:rPr>
              <a:t>posição x(t) vs. tempo</a:t>
            </a:r>
            <a:endParaRPr lang="pt-BR" sz="1400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oscilador!$D$2</c:f>
              <c:strCache>
                <c:ptCount val="1"/>
                <c:pt idx="0">
                  <c:v>x(t)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oscilador!$B$3:$B$703</c:f>
              <c:numCache>
                <c:formatCode>General</c:formatCode>
                <c:ptCount val="7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</c:numCache>
            </c:numRef>
          </c:xVal>
          <c:yVal>
            <c:numRef>
              <c:f>oscilador!$D$3:$D$703</c:f>
              <c:numCache>
                <c:formatCode>0.00</c:formatCode>
                <c:ptCount val="701"/>
                <c:pt idx="0">
                  <c:v>0.2</c:v>
                </c:pt>
                <c:pt idx="1">
                  <c:v>0.20183926429428231</c:v>
                </c:pt>
                <c:pt idx="2">
                  <c:v>0.20335571489117274</c:v>
                </c:pt>
                <c:pt idx="3">
                  <c:v>0.20454692643985656</c:v>
                </c:pt>
                <c:pt idx="4">
                  <c:v>0.20541099376392646</c:v>
                </c:pt>
                <c:pt idx="5">
                  <c:v>0.20594653490844589</c:v>
                </c:pt>
                <c:pt idx="6">
                  <c:v>0.2061526933501929</c:v>
                </c:pt>
                <c:pt idx="7">
                  <c:v>0.20602913936754938</c:v>
                </c:pt>
                <c:pt idx="8">
                  <c:v>0.2055760705678446</c:v>
                </c:pt>
                <c:pt idx="9">
                  <c:v>0.20479421157131</c:v>
                </c:pt>
                <c:pt idx="10">
                  <c:v>0.20368481285215037</c:v>
                </c:pt>
                <c:pt idx="11">
                  <c:v>0.20224964873858503</c:v>
                </c:pt>
                <c:pt idx="12">
                  <c:v>0.20049101457505797</c:v>
                </c:pt>
                <c:pt idx="13">
                  <c:v>0.19841172305115495</c:v>
                </c:pt>
                <c:pt idx="14">
                  <c:v>0.19601509970309974</c:v>
                </c:pt>
                <c:pt idx="15">
                  <c:v>0.1933049775950236</c:v>
                </c:pt>
                <c:pt idx="16">
                  <c:v>0.19028569118851477</c:v>
                </c:pt>
                <c:pt idx="17">
                  <c:v>0.18696206941025301</c:v>
                </c:pt>
                <c:pt idx="18">
                  <c:v>0.18333942792881613</c:v>
                </c:pt>
                <c:pt idx="19">
                  <c:v>0.17942356065301091</c:v>
                </c:pt>
                <c:pt idx="20">
                  <c:v>0.1752207304653256</c:v>
                </c:pt>
                <c:pt idx="21">
                  <c:v>0.17073765920532472</c:v>
                </c:pt>
                <c:pt idx="22">
                  <c:v>0.16598151691900581</c:v>
                </c:pt>
                <c:pt idx="23">
                  <c:v>0.16095991039131308</c:v>
                </c:pt>
                <c:pt idx="24">
                  <c:v>0.1556808709801476</c:v>
                </c:pt>
                <c:pt idx="25">
                  <c:v>0.15015284177133295</c:v>
                </c:pt>
                <c:pt idx="26">
                  <c:v>0.14438466407507913</c:v>
                </c:pt>
                <c:pt idx="27">
                  <c:v>0.13838556328554252</c:v>
                </c:pt>
                <c:pt idx="28">
                  <c:v>0.13216513412609698</c:v>
                </c:pt>
                <c:pt idx="29">
                  <c:v>0.12573332530391479</c:v>
                </c:pt>
                <c:pt idx="30">
                  <c:v>0.11910042359839967</c:v>
                </c:pt>
                <c:pt idx="31">
                  <c:v>0.1122770374089207</c:v>
                </c:pt>
                <c:pt idx="32">
                  <c:v>0.10527407978815996</c:v>
                </c:pt>
                <c:pt idx="33">
                  <c:v>9.810275098820985E-2</c:v>
                </c:pt>
                <c:pt idx="34">
                  <c:v>9.0774520547334966E-2</c:v>
                </c:pt>
                <c:pt idx="35">
                  <c:v>8.3301108946048502E-2</c:v>
                </c:pt>
                <c:pt idx="36">
                  <c:v>7.569446886184153E-2</c:v>
                </c:pt>
                <c:pt idx="37">
                  <c:v>6.7966766052545646E-2</c:v>
                </c:pt>
                <c:pt idx="38">
                  <c:v>6.0130359898903432E-2</c:v>
                </c:pt>
                <c:pt idx="39">
                  <c:v>5.2197783637466091E-2</c:v>
                </c:pt>
                <c:pt idx="40">
                  <c:v>4.4181724315433039E-2</c:v>
                </c:pt>
                <c:pt idx="41">
                  <c:v>3.6095002499492858E-2</c:v>
                </c:pt>
                <c:pt idx="42">
                  <c:v>2.7950551771118461E-2</c:v>
                </c:pt>
                <c:pt idx="43">
                  <c:v>1.9761398041110927E-2</c:v>
                </c:pt>
                <c:pt idx="44">
                  <c:v>1.1540638716475463E-2</c:v>
                </c:pt>
                <c:pt idx="45">
                  <c:v>3.3014217529491931E-3</c:v>
                </c:pt>
                <c:pt idx="46">
                  <c:v>-4.9430753733166995E-3</c:v>
                </c:pt>
                <c:pt idx="47">
                  <c:v>-1.3179666741288605E-2</c:v>
                </c:pt>
                <c:pt idx="48">
                  <c:v>-2.139517907408852E-2</c:v>
                </c:pt>
                <c:pt idx="49">
                  <c:v>-2.9576472807809527E-2</c:v>
                </c:pt>
                <c:pt idx="50">
                  <c:v>-3.7710463106412087E-2</c:v>
                </c:pt>
                <c:pt idx="51">
                  <c:v>-4.5784140789090752E-2</c:v>
                </c:pt>
                <c:pt idx="52">
                  <c:v>-5.3784593136640926E-2</c:v>
                </c:pt>
                <c:pt idx="53">
                  <c:v>-6.1699024543548739E-2</c:v>
                </c:pt>
                <c:pt idx="54">
                  <c:v>-6.9514776982773946E-2</c:v>
                </c:pt>
                <c:pt idx="55">
                  <c:v>-7.7219350250495311E-2</c:v>
                </c:pt>
                <c:pt idx="56">
                  <c:v>-8.4800421958439814E-2</c:v>
                </c:pt>
                <c:pt idx="57">
                  <c:v>-9.2245867241820628E-2</c:v>
                </c:pt>
                <c:pt idx="58">
                  <c:v>-9.9543778151364073E-2</c:v>
                </c:pt>
                <c:pt idx="59">
                  <c:v>-0.10668248269841032</c:v>
                </c:pt>
                <c:pt idx="60">
                  <c:v>-0.11365056352262826</c:v>
                </c:pt>
                <c:pt idx="61">
                  <c:v>-0.12043687615248773</c:v>
                </c:pt>
                <c:pt idx="62">
                  <c:v>-0.12703056682928443</c:v>
                </c:pt>
                <c:pt idx="63">
                  <c:v>-0.13342108986621024</c:v>
                </c:pt>
                <c:pt idx="64">
                  <c:v>-0.13959822451470549</c:v>
                </c:pt>
                <c:pt idx="65">
                  <c:v>-0.14555209131111807</c:v>
                </c:pt>
                <c:pt idx="66">
                  <c:v>-0.15127316787752484</c:v>
                </c:pt>
                <c:pt idx="67">
                  <c:v>-0.15675230415144456</c:v>
                </c:pt>
                <c:pt idx="68">
                  <c:v>-0.16198073702008409</c:v>
                </c:pt>
                <c:pt idx="69">
                  <c:v>-0.16695010433571267</c:v>
                </c:pt>
                <c:pt idx="70">
                  <c:v>-0.17165245828974876</c:v>
                </c:pt>
                <c:pt idx="71">
                  <c:v>-0.17608027812416913</c:v>
                </c:pt>
                <c:pt idx="72">
                  <c:v>-0.18022648215991027</c:v>
                </c:pt>
                <c:pt idx="73">
                  <c:v>-0.18408443912302463</c:v>
                </c:pt>
                <c:pt idx="74">
                  <c:v>-0.1876479787504764</c:v>
                </c:pt>
                <c:pt idx="75">
                  <c:v>-0.19091140165861512</c:v>
                </c:pt>
                <c:pt idx="76">
                  <c:v>-0.19386948845854335</c:v>
                </c:pt>
                <c:pt idx="77">
                  <c:v>-0.19651750810379978</c:v>
                </c:pt>
                <c:pt idx="78">
                  <c:v>-0.19885122545700695</c:v>
                </c:pt>
                <c:pt idx="79">
                  <c:v>-0.20086690806338164</c:v>
                </c:pt>
                <c:pt idx="80">
                  <c:v>-0.20256133212027472</c:v>
                </c:pt>
                <c:pt idx="81">
                  <c:v>-0.20393178763319295</c:v>
                </c:pt>
                <c:pt idx="82">
                  <c:v>-0.20497608275005649</c:v>
                </c:pt>
                <c:pt idx="83">
                  <c:v>-0.20569254726676001</c:v>
                </c:pt>
                <c:pt idx="84">
                  <c:v>-0.20608003529843072</c:v>
                </c:pt>
                <c:pt idx="85">
                  <c:v>-0.20613792711211112</c:v>
                </c:pt>
                <c:pt idx="86">
                  <c:v>-0.20586613011793531</c:v>
                </c:pt>
                <c:pt idx="87">
                  <c:v>-0.20526507901721341</c:v>
                </c:pt>
                <c:pt idx="88">
                  <c:v>-0.20433573510718769</c:v>
                </c:pt>
                <c:pt idx="89">
                  <c:v>-0.20307958474357193</c:v>
                </c:pt>
                <c:pt idx="90">
                  <c:v>-0.20149863696333306</c:v>
                </c:pt>
                <c:pt idx="91">
                  <c:v>-0.19959542027151753</c:v>
                </c:pt>
                <c:pt idx="92">
                  <c:v>-0.19737297859726052</c:v>
                </c:pt>
                <c:pt idx="93">
                  <c:v>-0.19483486642544692</c:v>
                </c:pt>
                <c:pt idx="94">
                  <c:v>-0.19198514311180936</c:v>
                </c:pt>
                <c:pt idx="95">
                  <c:v>-0.18882836639055592</c:v>
                </c:pt>
                <c:pt idx="96">
                  <c:v>-0.18536958508491136</c:v>
                </c:pt>
                <c:pt idx="97">
                  <c:v>-0.18161433103222974</c:v>
                </c:pt>
                <c:pt idx="98">
                  <c:v>-0.17756861023659373</c:v>
                </c:pt>
                <c:pt idx="99">
                  <c:v>-0.17323889326305034</c:v>
                </c:pt>
                <c:pt idx="100">
                  <c:v>-0.16863210488884633</c:v>
                </c:pt>
                <c:pt idx="101">
                  <c:v>-0.16375561302821473</c:v>
                </c:pt>
                <c:pt idx="102">
                  <c:v>-0.15861721694842568</c:v>
                </c:pt>
                <c:pt idx="103">
                  <c:v>-0.15322513479594821</c:v>
                </c:pt>
                <c:pt idx="104">
                  <c:v>-0.14758799045267354</c:v>
                </c:pt>
                <c:pt idx="105">
                  <c:v>-0.14171479974322104</c:v>
                </c:pt>
                <c:pt idx="106">
                  <c:v>-0.13561495601538676</c:v>
                </c:pt>
                <c:pt idx="107">
                  <c:v>-0.12929821511679615</c:v>
                </c:pt>
                <c:pt idx="108">
                  <c:v>-0.12277467979178923</c:v>
                </c:pt>
                <c:pt idx="109">
                  <c:v>-0.11605478352349277</c:v>
                </c:pt>
                <c:pt idx="110">
                  <c:v>-0.10914927384692204</c:v>
                </c:pt>
                <c:pt idx="111">
                  <c:v>-0.10206919515980045</c:v>
                </c:pt>
                <c:pt idx="112">
                  <c:v>-9.482587105858882E-2</c:v>
                </c:pt>
                <c:pt idx="113">
                  <c:v>-8.7430886227975207E-2</c:v>
                </c:pt>
                <c:pt idx="114">
                  <c:v>-7.989606791279065E-2</c:v>
                </c:pt>
                <c:pt idx="115">
                  <c:v>-7.2233467001983881E-2</c:v>
                </c:pt>
                <c:pt idx="116">
                  <c:v>-6.4455338754908442E-2</c:v>
                </c:pt>
                <c:pt idx="117">
                  <c:v>-5.6574123200747992E-2</c:v>
                </c:pt>
                <c:pt idx="118">
                  <c:v>-4.8602425242427999E-2</c:v>
                </c:pt>
                <c:pt idx="119">
                  <c:v>-4.0552994496835026E-2</c:v>
                </c:pt>
                <c:pt idx="120">
                  <c:v>-3.2438704903586184E-2</c:v>
                </c:pt>
                <c:pt idx="121">
                  <c:v>-2.4272534134961748E-2</c:v>
                </c:pt>
                <c:pt idx="122">
                  <c:v>-1.6067542839931937E-2</c:v>
                </c:pt>
                <c:pt idx="123">
                  <c:v>-7.8368537554740041E-3</c:v>
                </c:pt>
                <c:pt idx="124">
                  <c:v>4.0636928141171702E-4</c:v>
                </c:pt>
                <c:pt idx="125">
                  <c:v>8.648942387419532E-3</c:v>
                </c:pt>
                <c:pt idx="126">
                  <c:v>1.6877682718717361E-2</c:v>
                </c:pt>
                <c:pt idx="127">
                  <c:v>2.5079429555063225E-2</c:v>
                </c:pt>
                <c:pt idx="128">
                  <c:v>3.3241065348538136E-2</c:v>
                </c:pt>
                <c:pt idx="129">
                  <c:v>4.1349536703230896E-2</c:v>
                </c:pt>
                <c:pt idx="130">
                  <c:v>4.9391875252320736E-2</c:v>
                </c:pt>
                <c:pt idx="131">
                  <c:v>5.7355218399167754E-2</c:v>
                </c:pt>
                <c:pt idx="132">
                  <c:v>6.5226829889238822E-2</c:v>
                </c:pt>
                <c:pt idx="133">
                  <c:v>7.2994120179966843E-2</c:v>
                </c:pt>
                <c:pt idx="134">
                  <c:v>8.0644666575964807E-2</c:v>
                </c:pt>
                <c:pt idx="135">
                  <c:v>8.8166233097391064E-2</c:v>
                </c:pt>
                <c:pt idx="136">
                  <c:v>9.5546790049689148E-2</c:v>
                </c:pt>
                <c:pt idx="137">
                  <c:v>0.10277453326340316</c:v>
                </c:pt>
                <c:pt idx="138">
                  <c:v>0.10983790297329726</c:v>
                </c:pt>
                <c:pt idx="139">
                  <c:v>0.11672560230658473</c:v>
                </c:pt>
                <c:pt idx="140">
                  <c:v>0.12342661535069734</c:v>
                </c:pt>
                <c:pt idx="141">
                  <c:v>0.12993022477169808</c:v>
                </c:pt>
                <c:pt idx="142">
                  <c:v>0.13622602895515912</c:v>
                </c:pt>
                <c:pt idx="143">
                  <c:v>0.1423039586420905</c:v>
                </c:pt>
                <c:pt idx="144">
                  <c:v>0.14815429303331282</c:v>
                </c:pt>
                <c:pt idx="145">
                  <c:v>0.15376767533651706</c:v>
                </c:pt>
                <c:pt idx="146">
                  <c:v>0.1591351277311463</c:v>
                </c:pt>
                <c:pt idx="147">
                  <c:v>0.16424806572716516</c:v>
                </c:pt>
                <c:pt idx="148">
                  <c:v>0.16909831189475191</c:v>
                </c:pt>
                <c:pt idx="149">
                  <c:v>0.17367810894295482</c:v>
                </c:pt>
                <c:pt idx="150">
                  <c:v>0.17798013212639491</c:v>
                </c:pt>
                <c:pt idx="151">
                  <c:v>0.18199750096017261</c:v>
                </c:pt>
                <c:pt idx="152">
                  <c:v>0.18572379022424193</c:v>
                </c:pt>
                <c:pt idx="153">
                  <c:v>0.18915304023965193</c:v>
                </c:pt>
                <c:pt idx="154">
                  <c:v>0.19227976640022043</c:v>
                </c:pt>
                <c:pt idx="155">
                  <c:v>0.19509896794439513</c:v>
                </c:pt>
                <c:pt idx="156">
                  <c:v>0.19760613595327295</c:v>
                </c:pt>
                <c:pt idx="157">
                  <c:v>0.19979726056198557</c:v>
                </c:pt>
                <c:pt idx="158">
                  <c:v>0.20166883737291813</c:v>
                </c:pt>
                <c:pt idx="159">
                  <c:v>0.20321787306050337</c:v>
                </c:pt>
                <c:pt idx="160">
                  <c:v>0.20444189015862757</c:v>
                </c:pt>
                <c:pt idx="161">
                  <c:v>0.20533893102299147</c:v>
                </c:pt>
                <c:pt idx="162">
                  <c:v>0.2059075609620887</c:v>
                </c:pt>
                <c:pt idx="163">
                  <c:v>0.20614687053179434</c:v>
                </c:pt>
                <c:pt idx="164">
                  <c:v>0.20605647698989377</c:v>
                </c:pt>
                <c:pt idx="165">
                  <c:v>0.20563652490822526</c:v>
                </c:pt>
                <c:pt idx="166">
                  <c:v>0.20488768594145765</c:v>
                </c:pt>
                <c:pt idx="167">
                  <c:v>0.2038111577528724</c:v>
                </c:pt>
                <c:pt idx="168">
                  <c:v>0.20240866209886874</c:v>
                </c:pt>
                <c:pt idx="169">
                  <c:v>0.20068244207525474</c:v>
                </c:pt>
                <c:pt idx="170">
                  <c:v>0.19863525852972908</c:v>
                </c:pt>
                <c:pt idx="171">
                  <c:v>0.19627038564629101</c:v>
                </c:pt>
                <c:pt idx="172">
                  <c:v>0.19359160570864056</c:v>
                </c:pt>
                <c:pt idx="173">
                  <c:v>0.19060320305094433</c:v>
                </c:pt>
                <c:pt idx="174">
                  <c:v>0.18730995720564161</c:v>
                </c:pt>
                <c:pt idx="175">
                  <c:v>0.18371713525925032</c:v>
                </c:pt>
                <c:pt idx="176">
                  <c:v>0.179830483428398</c:v>
                </c:pt>
                <c:pt idx="177">
                  <c:v>0.17565621786955146</c:v>
                </c:pt>
                <c:pt idx="178">
                  <c:v>0.17120101473714303</c:v>
                </c:pt>
                <c:pt idx="179">
                  <c:v>0.16647199950599467</c:v>
                </c:pt>
                <c:pt idx="180">
                  <c:v>0.1614767355751166</c:v>
                </c:pt>
                <c:pt idx="181">
                  <c:v>0.15622321217110763</c:v>
                </c:pt>
                <c:pt idx="182">
                  <c:v>0.1507198315705035</c:v>
                </c:pt>
                <c:pt idx="183">
                  <c:v>0.14497539566150994</c:v>
                </c:pt>
                <c:pt idx="184">
                  <c:v>0.13899909186661233</c:v>
                </c:pt>
                <c:pt idx="185">
                  <c:v>0.13280047844857737</c:v>
                </c:pt>
                <c:pt idx="186">
                  <c:v>0.12638946922334757</c:v>
                </c:pt>
                <c:pt idx="187">
                  <c:v>0.11977631770427795</c:v>
                </c:pt>
                <c:pt idx="188">
                  <c:v>0.11297160070307433</c:v>
                </c:pt>
                <c:pt idx="189">
                  <c:v>0.10598620141366108</c:v>
                </c:pt>
                <c:pt idx="190">
                  <c:v>9.8831292006033258E-2</c:v>
                </c:pt>
                <c:pt idx="191">
                  <c:v>9.151831575793197E-2</c:v>
                </c:pt>
                <c:pt idx="192">
                  <c:v>8.4058968752920751E-2</c:v>
                </c:pt>
                <c:pt idx="193">
                  <c:v>7.6465181174134367E-2</c:v>
                </c:pt>
                <c:pt idx="194">
                  <c:v>6.8749098223618063E-2</c:v>
                </c:pt>
                <c:pt idx="195">
                  <c:v>6.0923060697774103E-2</c:v>
                </c:pt>
                <c:pt idx="196">
                  <c:v>5.2999585249982481E-2</c:v>
                </c:pt>
                <c:pt idx="197">
                  <c:v>4.4991344371962977E-2</c:v>
                </c:pt>
                <c:pt idx="198">
                  <c:v>3.691114612589555E-2</c:v>
                </c:pt>
                <c:pt idx="199">
                  <c:v>2.8771913659714727E-2</c:v>
                </c:pt>
                <c:pt idx="200">
                  <c:v>2.0586664538340439E-2</c:v>
                </c:pt>
                <c:pt idx="201">
                  <c:v>1.2368489923902033E-2</c:v>
                </c:pt>
                <c:pt idx="202">
                  <c:v>4.1305336382538652E-3</c:v>
                </c:pt>
                <c:pt idx="203">
                  <c:v>-4.1140288587309766E-3</c:v>
                </c:pt>
                <c:pt idx="204">
                  <c:v>-1.2352011541467547E-2</c:v>
                </c:pt>
                <c:pt idx="205">
                  <c:v>-2.0570238907864309E-2</c:v>
                </c:pt>
                <c:pt idx="206">
                  <c:v>-2.8755567051697517E-2</c:v>
                </c:pt>
                <c:pt idx="207">
                  <c:v>-3.6894904684452438E-2</c:v>
                </c:pt>
                <c:pt idx="208">
                  <c:v>-4.497523407300992E-2</c:v>
                </c:pt>
                <c:pt idx="209">
                  <c:v>-5.2983631859691335E-2</c:v>
                </c:pt>
                <c:pt idx="210">
                  <c:v>-6.0907289731363251E-2</c:v>
                </c:pt>
                <c:pt idx="211">
                  <c:v>-6.8733534904544383E-2</c:v>
                </c:pt>
                <c:pt idx="212">
                  <c:v>-7.6449850393751836E-2</c:v>
                </c:pt>
                <c:pt idx="213">
                  <c:v>-8.4043895030670196E-2</c:v>
                </c:pt>
                <c:pt idx="214">
                  <c:v>-9.1503523202125681E-2</c:v>
                </c:pt>
                <c:pt idx="215">
                  <c:v>-9.8816804275297071E-2</c:v>
                </c:pt>
                <c:pt idx="216">
                  <c:v>-0.10597204167909573</c:v>
                </c:pt>
                <c:pt idx="217">
                  <c:v>-0.11295779161119653</c:v>
                </c:pt>
                <c:pt idx="218">
                  <c:v>-0.1197628813408004</c:v>
                </c:pt>
                <c:pt idx="219">
                  <c:v>-0.12637642707785604</c:v>
                </c:pt>
                <c:pt idx="220">
                  <c:v>-0.132787851380161</c:v>
                </c:pt>
                <c:pt idx="221">
                  <c:v>-0.13898690007050246</c:v>
                </c:pt>
                <c:pt idx="222">
                  <c:v>-0.14496365863678076</c:v>
                </c:pt>
                <c:pt idx="223">
                  <c:v>-0.15070856808888589</c:v>
                </c:pt>
                <c:pt idx="224">
                  <c:v>-0.1562124402469664</c:v>
                </c:pt>
                <c:pt idx="225">
                  <c:v>-0.16146647243663911</c:v>
                </c:pt>
                <c:pt idx="226">
                  <c:v>-0.16646226156763669</c:v>
                </c:pt>
                <c:pt idx="227">
                  <c:v>-0.17119181757337615</c:v>
                </c:pt>
                <c:pt idx="228">
                  <c:v>-0.17564757618995386</c:v>
                </c:pt>
                <c:pt idx="229">
                  <c:v>-0.17982241105412863</c:v>
                </c:pt>
                <c:pt idx="230">
                  <c:v>-0.18370964510094373</c:v>
                </c:pt>
                <c:pt idx="231">
                  <c:v>-0.18730306124275931</c:v>
                </c:pt>
                <c:pt idx="232">
                  <c:v>-0.19059691231261527</c:v>
                </c:pt>
                <c:pt idx="233">
                  <c:v>-0.19358593025602164</c:v>
                </c:pt>
                <c:pt idx="234">
                  <c:v>-0.19626533455647555</c:v>
                </c:pt>
                <c:pt idx="235">
                  <c:v>-0.19863083988122937</c:v>
                </c:pt>
                <c:pt idx="236">
                  <c:v>-0.2006786629350816</c:v>
                </c:pt>
                <c:pt idx="237">
                  <c:v>-0.20240552851122878</c:v>
                </c:pt>
                <c:pt idx="238">
                  <c:v>-0.20380867472950115</c:v>
                </c:pt>
                <c:pt idx="239">
                  <c:v>-0.20488585745360396</c:v>
                </c:pt>
                <c:pt idx="240">
                  <c:v>-0.20563535388029999</c:v>
                </c:pt>
                <c:pt idx="241">
                  <c:v>-0.20605596529479242</c:v>
                </c:pt>
                <c:pt idx="242">
                  <c:v>-0.20614701898790172</c:v>
                </c:pt>
                <c:pt idx="243">
                  <c:v>-0.20590836933197001</c:v>
                </c:pt>
                <c:pt idx="244">
                  <c:v>-0.20534039801377205</c:v>
                </c:pt>
                <c:pt idx="245">
                  <c:v>-0.20444401342406066</c:v>
                </c:pt>
                <c:pt idx="246">
                  <c:v>-0.2032206492047226</c:v>
                </c:pt>
                <c:pt idx="247">
                  <c:v>-0.20167226195586882</c:v>
                </c:pt>
                <c:pt idx="248">
                  <c:v>-0.19980132810652584</c:v>
                </c:pt>
                <c:pt idx="249">
                  <c:v>-0.19761083995393372</c:v>
                </c:pt>
                <c:pt idx="250">
                  <c:v>-0.19510430087778471</c:v>
                </c:pt>
                <c:pt idx="251">
                  <c:v>-0.1922857197370571</c:v>
                </c:pt>
                <c:pt idx="252">
                  <c:v>-0.18915960445840535</c:v>
                </c:pt>
                <c:pt idx="253">
                  <c:v>-0.18573095482636151</c:v>
                </c:pt>
                <c:pt idx="254">
                  <c:v>-0.18200525448687846</c:v>
                </c:pt>
                <c:pt idx="255">
                  <c:v>-0.17798846217700456</c:v>
                </c:pt>
                <c:pt idx="256">
                  <c:v>-0.17368700219471644</c:v>
                </c:pt>
                <c:pt idx="257">
                  <c:v>-0.16910775412415208</c:v>
                </c:pt>
                <c:pt idx="258">
                  <c:v>-0.16425804183267742</c:v>
                </c:pt>
                <c:pt idx="259">
                  <c:v>-0.15914562175738403</c:v>
                </c:pt>
                <c:pt idx="260">
                  <c:v>-0.15377867049975175</c:v>
                </c:pt>
                <c:pt idx="261">
                  <c:v>-0.14816577174831735</c:v>
                </c:pt>
                <c:pt idx="262">
                  <c:v>-0.14231590255026433</c:v>
                </c:pt>
                <c:pt idx="263">
                  <c:v>-0.13623841895389019</c:v>
                </c:pt>
                <c:pt idx="264">
                  <c:v>-0.12994304104491489</c:v>
                </c:pt>
                <c:pt idx="265">
                  <c:v>-0.12343983740056186</c:v>
                </c:pt>
                <c:pt idx="266">
                  <c:v>-0.11673920898627591</c:v>
                </c:pt>
                <c:pt idx="267">
                  <c:v>-0.10985187252083237</c:v>
                </c:pt>
                <c:pt idx="268">
                  <c:v>-0.10278884333644307</c:v>
                </c:pt>
                <c:pt idx="269">
                  <c:v>-9.5561417761271791E-2</c:v>
                </c:pt>
                <c:pt idx="270">
                  <c:v>-8.8181155052535889E-2</c:v>
                </c:pt>
                <c:pt idx="271">
                  <c:v>-8.0659858909089804E-2</c:v>
                </c:pt>
                <c:pt idx="272">
                  <c:v>-7.300955859305823E-2</c:v>
                </c:pt>
                <c:pt idx="273">
                  <c:v>-6.524248969071228E-2</c:v>
                </c:pt>
                <c:pt idx="274">
                  <c:v>-5.7371074543359185E-2</c:v>
                </c:pt>
                <c:pt idx="275">
                  <c:v>-4.940790237954331E-2</c:v>
                </c:pt>
                <c:pt idx="276">
                  <c:v>-4.1365709180334317E-2</c:v>
                </c:pt>
                <c:pt idx="277">
                  <c:v>-3.3257357309905276E-2</c:v>
                </c:pt>
                <c:pt idx="278">
                  <c:v>-2.5095814943978584E-2</c:v>
                </c:pt>
                <c:pt idx="279">
                  <c:v>-1.6894135329041125E-2</c:v>
                </c:pt>
                <c:pt idx="280">
                  <c:v>-8.6654359055006441E-3</c:v>
                </c:pt>
                <c:pt idx="281">
                  <c:v>-4.2287732817287461E-4</c:v>
                </c:pt>
                <c:pt idx="282">
                  <c:v>7.8203575823466952E-3</c:v>
                </c:pt>
                <c:pt idx="283">
                  <c:v>1.6051084923762154E-2</c:v>
                </c:pt>
                <c:pt idx="284">
                  <c:v>2.4256140797886513E-2</c:v>
                </c:pt>
                <c:pt idx="285">
                  <c:v>3.2422402364457273E-2</c:v>
                </c:pt>
                <c:pt idx="286">
                  <c:v>4.0536808829285606E-2</c:v>
                </c:pt>
                <c:pt idx="287">
                  <c:v>4.8586382333171453E-2</c:v>
                </c:pt>
                <c:pt idx="288">
                  <c:v>5.6558248708175787E-2</c:v>
                </c:pt>
                <c:pt idx="289">
                  <c:v>6.4439658068053088E-2</c:v>
                </c:pt>
                <c:pt idx="290">
                  <c:v>7.2218005199912713E-2</c:v>
                </c:pt>
                <c:pt idx="291">
                  <c:v>7.9880849724495384E-2</c:v>
                </c:pt>
                <c:pt idx="292">
                  <c:v>8.7415935992821367E-2</c:v>
                </c:pt>
                <c:pt idx="293">
                  <c:v>9.4811212687388347E-2</c:v>
                </c:pt>
                <c:pt idx="294">
                  <c:v>0.10205485209656967</c:v>
                </c:pt>
                <c:pt idx="295">
                  <c:v>0.10913526903138621</c:v>
                </c:pt>
                <c:pt idx="296">
                  <c:v>0.11604113935439726</c:v>
                </c:pt>
                <c:pt idx="297">
                  <c:v>0.12276141809107581</c:v>
                </c:pt>
                <c:pt idx="298">
                  <c:v>0.12928535709470187</c:v>
                </c:pt>
                <c:pt idx="299">
                  <c:v>0.13560252223652114</c:v>
                </c:pt>
                <c:pt idx="300">
                  <c:v>0.14170281009367583</c:v>
                </c:pt>
                <c:pt idx="301">
                  <c:v>0.1475764641082177</c:v>
                </c:pt>
                <c:pt idx="302">
                  <c:v>0.15321409019135898</c:v>
                </c:pt>
                <c:pt idx="303">
                  <c:v>0.15860667174800466</c:v>
                </c:pt>
                <c:pt idx="304">
                  <c:v>0.1637455840975364</c:v>
                </c:pt>
                <c:pt idx="305">
                  <c:v>0.1686226082677838</c:v>
                </c:pt>
                <c:pt idx="306">
                  <c:v>0.17322994414012191</c:v>
                </c:pt>
                <c:pt idx="307">
                  <c:v>0.17756022292467094</c:v>
                </c:pt>
                <c:pt idx="308">
                  <c:v>0.18160651894564592</c:v>
                </c:pt>
                <c:pt idx="309">
                  <c:v>0.1853623607180073</c:v>
                </c:pt>
                <c:pt idx="310">
                  <c:v>0.18882174129769694</c:v>
                </c:pt>
                <c:pt idx="311">
                  <c:v>0.19197912788890564</c:v>
                </c:pt>
                <c:pt idx="312">
                  <c:v>0.19482947069300696</c:v>
                </c:pt>
                <c:pt idx="313">
                  <c:v>0.19736821098500432</c:v>
                </c:pt>
                <c:pt idx="314">
                  <c:v>0.19959128840457463</c:v>
                </c:pt>
                <c:pt idx="315">
                  <c:v>0.20149514745004726</c:v>
                </c:pt>
                <c:pt idx="316">
                  <c:v>0.20307674316493204</c:v>
                </c:pt>
                <c:pt idx="317">
                  <c:v>0.20433354600790171</c:v>
                </c:pt>
                <c:pt idx="318">
                  <c:v>0.2052635458984397</c:v>
                </c:pt>
                <c:pt idx="319">
                  <c:v>0.20586525543168313</c:v>
                </c:pt>
                <c:pt idx="320">
                  <c:v>0.20613771225731889</c:v>
                </c:pt>
                <c:pt idx="321">
                  <c:v>0.20608048061872863</c:v>
                </c:pt>
                <c:pt idx="322">
                  <c:v>0.20569365204992049</c:v>
                </c:pt>
                <c:pt idx="323">
                  <c:v>0.20497784522913329</c:v>
                </c:pt>
                <c:pt idx="324">
                  <c:v>0.20393420498934706</c:v>
                </c:pt>
                <c:pt idx="325">
                  <c:v>0.20256440048728278</c:v>
                </c:pt>
                <c:pt idx="326">
                  <c:v>0.2008706225338194</c:v>
                </c:pt>
                <c:pt idx="327">
                  <c:v>0.19885558009009802</c:v>
                </c:pt>
                <c:pt idx="328">
                  <c:v>0.19652249593491705</c:v>
                </c:pt>
                <c:pt idx="329">
                  <c:v>0.19387510151034801</c:v>
                </c:pt>
                <c:pt idx="330">
                  <c:v>0.1909176309538152</c:v>
                </c:pt>
                <c:pt idx="331">
                  <c:v>0.18765481432618472</c:v>
                </c:pt>
                <c:pt idx="332">
                  <c:v>0.18409187004669308</c:v>
                </c:pt>
                <c:pt idx="333">
                  <c:v>0.18023449654681487</c:v>
                </c:pt>
                <c:pt idx="334">
                  <c:v>0.17608886315641795</c:v>
                </c:pt>
                <c:pt idx="335">
                  <c:v>0.17166160023678245</c:v>
                </c:pt>
                <c:pt idx="336">
                  <c:v>0.16695978857626448</c:v>
                </c:pt>
                <c:pt idx="337">
                  <c:v>0.16199094806556455</c:v>
                </c:pt>
                <c:pt idx="338">
                  <c:v>0.1567630256707134</c:v>
                </c:pt>
                <c:pt idx="339">
                  <c:v>0.15128438272301023</c:v>
                </c:pt>
                <c:pt idx="340">
                  <c:v>0.14556378154624189</c:v>
                </c:pt>
                <c:pt idx="341">
                  <c:v>0.1396103714425703</c:v>
                </c:pt>
                <c:pt idx="342">
                  <c:v>0.13343367405950235</c:v>
                </c:pt>
                <c:pt idx="343">
                  <c:v>0.12704356816134521</c:v>
                </c:pt>
                <c:pt idx="344">
                  <c:v>0.12045027382950341</c:v>
                </c:pt>
                <c:pt idx="345">
                  <c:v>0.11366433611688671</c:v>
                </c:pt>
                <c:pt idx="346">
                  <c:v>0.10669660818257168</c:v>
                </c:pt>
                <c:pt idx="347">
                  <c:v>9.9558233933690357E-2</c:v>
                </c:pt>
                <c:pt idx="348">
                  <c:v>9.2260630202308125E-2</c:v>
                </c:pt>
                <c:pt idx="349">
                  <c:v>8.4815468485796242E-2</c:v>
                </c:pt>
                <c:pt idx="350">
                  <c:v>7.723465627990285E-2</c:v>
                </c:pt>
                <c:pt idx="351">
                  <c:v>6.9530318034377467E-2</c:v>
                </c:pt>
                <c:pt idx="352">
                  <c:v>6.1714775761607971E-2</c:v>
                </c:pt>
                <c:pt idx="353">
                  <c:v>5.3800529329283725E-2</c:v>
                </c:pt>
                <c:pt idx="354">
                  <c:v>4.5800236468603969E-2</c:v>
                </c:pt>
                <c:pt idx="355">
                  <c:v>3.7726692530005615E-2</c:v>
                </c:pt>
                <c:pt idx="356">
                  <c:v>2.9592810018788288E-2</c:v>
                </c:pt>
                <c:pt idx="357">
                  <c:v>2.1411597943366584E-2</c:v>
                </c:pt>
                <c:pt idx="358">
                  <c:v>1.3196141009179001E-2</c:v>
                </c:pt>
                <c:pt idx="359">
                  <c:v>4.9595786915301136E-3</c:v>
                </c:pt>
                <c:pt idx="360">
                  <c:v>-3.2849157791640061E-3</c:v>
                </c:pt>
                <c:pt idx="361">
                  <c:v>-1.1524156486116962E-2</c:v>
                </c:pt>
                <c:pt idx="362">
                  <c:v>-1.9744965915203277E-2</c:v>
                </c:pt>
                <c:pt idx="363">
                  <c:v>-2.7934196030550765E-2</c:v>
                </c:pt>
                <c:pt idx="364">
                  <c:v>-3.6078749302986532E-2</c:v>
                </c:pt>
                <c:pt idx="365">
                  <c:v>-4.4165599657704613E-2</c:v>
                </c:pt>
                <c:pt idx="366">
                  <c:v>-5.2181813307652279E-2</c:v>
                </c:pt>
                <c:pt idx="367">
                  <c:v>-6.0114569439315015E-2</c:v>
                </c:pt>
                <c:pt idx="368">
                  <c:v>-6.7951180717816112E-2</c:v>
                </c:pt>
                <c:pt idx="369">
                  <c:v>-7.5679113578535809E-2</c:v>
                </c:pt>
                <c:pt idx="370">
                  <c:v>-8.3286008272796447E-2</c:v>
                </c:pt>
                <c:pt idx="371">
                  <c:v>-9.0759698635553221E-2</c:v>
                </c:pt>
                <c:pt idx="372">
                  <c:v>-9.8088231543475041E-2</c:v>
                </c:pt>
                <c:pt idx="373">
                  <c:v>-0.10525988603229494</c:v>
                </c:pt>
                <c:pt idx="374">
                  <c:v>-0.11226319204285447</c:v>
                </c:pt>
                <c:pt idx="375">
                  <c:v>-0.11908694876586046</c:v>
                </c:pt>
                <c:pt idx="376">
                  <c:v>-0.12572024255601422</c:v>
                </c:pt>
                <c:pt idx="377">
                  <c:v>-0.1321524643868621</c:v>
                </c:pt>
                <c:pt idx="378">
                  <c:v>-0.13837332681845066</c:v>
                </c:pt>
                <c:pt idx="379">
                  <c:v>-0.14437288045064947</c:v>
                </c:pt>
                <c:pt idx="380">
                  <c:v>-0.15014152983582604</c:v>
                </c:pt>
                <c:pt idx="381">
                  <c:v>-0.15567004882542354</c:v>
                </c:pt>
                <c:pt idx="382">
                  <c:v>-0.16094959532589603</c:v>
                </c:pt>
                <c:pt idx="383">
                  <c:v>-0.16597172544040148</c:v>
                </c:pt>
                <c:pt idx="384">
                  <c:v>-0.17072840697363478</c:v>
                </c:pt>
                <c:pt idx="385">
                  <c:v>-0.17521203227820173</c:v>
                </c:pt>
                <c:pt idx="386">
                  <c:v>-0.17941543042198785</c:v>
                </c:pt>
                <c:pt idx="387">
                  <c:v>-0.1833318786570623</c:v>
                </c:pt>
                <c:pt idx="388">
                  <c:v>-0.18695511317177357</c:v>
                </c:pt>
                <c:pt idx="389">
                  <c:v>-0.19027933910884107</c:v>
                </c:pt>
                <c:pt idx="390">
                  <c:v>-0.19329923983341943</c:v>
                </c:pt>
                <c:pt idx="391">
                  <c:v>-0.19600998543631298</c:v>
                </c:pt>
                <c:pt idx="392">
                  <c:v>-0.19840724045874064</c:v>
                </c:pt>
                <c:pt idx="393">
                  <c:v>-0.20048717082629625</c:v>
                </c:pt>
                <c:pt idx="394">
                  <c:v>-0.2022464499810149</c:v>
                </c:pt>
                <c:pt idx="395">
                  <c:v>-0.20368226420173755</c:v>
                </c:pt>
                <c:pt idx="396">
                  <c:v>-0.20479231710426471</c:v>
                </c:pt>
                <c:pt idx="397">
                  <c:v>-0.20557483331410212</c:v>
                </c:pt>
                <c:pt idx="398">
                  <c:v>-0.20602856130592417</c:v>
                </c:pt>
                <c:pt idx="399">
                  <c:v>-0.20615277540521373</c:v>
                </c:pt>
                <c:pt idx="400">
                  <c:v>-0.20594727694887721</c:v>
                </c:pt>
                <c:pt idx="401">
                  <c:v>-0.20541239460297833</c:v>
                </c:pt>
                <c:pt idx="402">
                  <c:v>-0.20454898383708267</c:v>
                </c:pt>
                <c:pt idx="403">
                  <c:v>-0.20335842555605374</c:v>
                </c:pt>
                <c:pt idx="404">
                  <c:v>-0.20184262389148852</c:v>
                </c:pt>
                <c:pt idx="405">
                  <c:v>-0.20000400315632516</c:v>
                </c:pt>
                <c:pt idx="406">
                  <c:v>-0.19784550396749317</c:v>
                </c:pt>
                <c:pt idx="407">
                  <c:v>-0.19537057854280754</c:v>
                </c:pt>
                <c:pt idx="408">
                  <c:v>-0.1925831851796288</c:v>
                </c:pt>
                <c:pt idx="409">
                  <c:v>-0.18948778192411958</c:v>
                </c:pt>
                <c:pt idx="410">
                  <c:v>-0.18608931944122273</c:v>
                </c:pt>
                <c:pt idx="411">
                  <c:v>-0.18239323309676453</c:v>
                </c:pt>
                <c:pt idx="412">
                  <c:v>-0.17840543426434669</c:v>
                </c:pt>
                <c:pt idx="413">
                  <c:v>-0.17413230087093029</c:v>
                </c:pt>
                <c:pt idx="414">
                  <c:v>-0.16958066719623291</c:v>
                </c:pt>
                <c:pt idx="415">
                  <c:v>-0.16475781294225328</c:v>
                </c:pt>
                <c:pt idx="416">
                  <c:v>-0.15967145159040519</c:v>
                </c:pt>
                <c:pt idx="417">
                  <c:v>-0.15432971806488191</c:v>
                </c:pt>
                <c:pt idx="418">
                  <c:v>-0.14874115572198179</c:v>
                </c:pt>
                <c:pt idx="419">
                  <c:v>-0.14291470268620365</c:v>
                </c:pt>
                <c:pt idx="420">
                  <c:v>-0.13685967755496575</c:v>
                </c:pt>
                <c:pt idx="421">
                  <c:v>-0.13058576449481149</c:v>
                </c:pt>
                <c:pt idx="422">
                  <c:v>-0.12410299775293822</c:v>
                </c:pt>
                <c:pt idx="423">
                  <c:v>-0.11742174560882113</c:v>
                </c:pt>
                <c:pt idx="424">
                  <c:v>-0.11055269379159917</c:v>
                </c:pt>
                <c:pt idx="425">
                  <c:v>-0.10350682838974451</c:v>
                </c:pt>
                <c:pt idx="426">
                  <c:v>-9.6295418280349265E-2</c:v>
                </c:pt>
                <c:pt idx="427">
                  <c:v>-8.8929997106131392E-2</c:v>
                </c:pt>
                <c:pt idx="428">
                  <c:v>-8.1422344828984874E-2</c:v>
                </c:pt>
                <c:pt idx="429">
                  <c:v>-7.378446888957689E-2</c:v>
                </c:pt>
                <c:pt idx="430">
                  <c:v>-6.602858500312439E-2</c:v>
                </c:pt>
                <c:pt idx="431">
                  <c:v>-5.8167097622064734E-2</c:v>
                </c:pt>
                <c:pt idx="432">
                  <c:v>-5.021258009686743E-2</c:v>
                </c:pt>
                <c:pt idx="433">
                  <c:v>-4.2177754566717116E-2</c:v>
                </c:pt>
                <c:pt idx="434">
                  <c:v>-3.4075471612229791E-2</c:v>
                </c:pt>
                <c:pt idx="435">
                  <c:v>-2.5918689702744892E-2</c:v>
                </c:pt>
                <c:pt idx="436">
                  <c:v>-1.7720454471064479E-2</c:v>
                </c:pt>
                <c:pt idx="437">
                  <c:v>-9.4938778487866048E-3</c:v>
                </c:pt>
                <c:pt idx="438">
                  <c:v>-1.2521170956030312E-3</c:v>
                </c:pt>
                <c:pt idx="439">
                  <c:v>6.9916462438989807E-3</c:v>
                </c:pt>
                <c:pt idx="440">
                  <c:v>1.5224227422275206E-2</c:v>
                </c:pt>
                <c:pt idx="441">
                  <c:v>2.3432459576385498E-2</c:v>
                </c:pt>
                <c:pt idx="442">
                  <c:v>3.1603214785951392E-2</c:v>
                </c:pt>
                <c:pt idx="443">
                  <c:v>3.9723425069830037E-2</c:v>
                </c:pt>
                <c:pt idx="444">
                  <c:v>4.7780103286423875E-2</c:v>
                </c:pt>
                <c:pt idx="445">
                  <c:v>5.5760363904798722E-2</c:v>
                </c:pt>
                <c:pt idx="446">
                  <c:v>6.3651443613289838E-2</c:v>
                </c:pt>
                <c:pt idx="447">
                  <c:v>7.1440721732635354E-2</c:v>
                </c:pt>
                <c:pt idx="448">
                  <c:v>7.9115740400989051E-2</c:v>
                </c:pt>
                <c:pt idx="449">
                  <c:v>8.6664224498529494E-2</c:v>
                </c:pt>
                <c:pt idx="450">
                  <c:v>9.4074101279798802E-2</c:v>
                </c:pt>
                <c:pt idx="451">
                  <c:v>0.10133351968237192</c:v>
                </c:pt>
                <c:pt idx="452">
                  <c:v>0.10843086928097483</c:v>
                </c:pt>
                <c:pt idx="453">
                  <c:v>0.1153547988567373</c:v>
                </c:pt>
                <c:pt idx="454">
                  <c:v>0.12209423455188126</c:v>
                </c:pt>
                <c:pt idx="455">
                  <c:v>0.12863839758080869</c:v>
                </c:pt>
                <c:pt idx="456">
                  <c:v>0.13497682146926301</c:v>
                </c:pt>
                <c:pt idx="457">
                  <c:v>0.14109936879399201</c:v>
                </c:pt>
                <c:pt idx="458">
                  <c:v>0.14699624739613965</c:v>
                </c:pt>
                <c:pt idx="459">
                  <c:v>0.15265802604243581</c:v>
                </c:pt>
                <c:pt idx="460">
                  <c:v>0.15807564950913591</c:v>
                </c:pt>
                <c:pt idx="461">
                  <c:v>0.1632404530645859</c:v>
                </c:pt>
                <c:pt idx="462">
                  <c:v>0.16814417632724965</c:v>
                </c:pt>
                <c:pt idx="463">
                  <c:v>0.17277897647703497</c:v>
                </c:pt>
                <c:pt idx="464">
                  <c:v>0.17713744079878824</c:v>
                </c:pt>
                <c:pt idx="465">
                  <c:v>0.18121259853789651</c:v>
                </c:pt>
                <c:pt idx="466">
                  <c:v>0.18499793204903534</c:v>
                </c:pt>
                <c:pt idx="467">
                  <c:v>0.18848738722023167</c:v>
                </c:pt>
                <c:pt idx="468">
                  <c:v>0.19167538315556998</c:v>
                </c:pt>
                <c:pt idx="469">
                  <c:v>0.19455682110105532</c:v>
                </c:pt>
                <c:pt idx="470">
                  <c:v>0.19712709259935787</c:v>
                </c:pt>
                <c:pt idx="471">
                  <c:v>0.19938208686039632</c:v>
                </c:pt>
                <c:pt idx="472">
                  <c:v>0.20131819733597234</c:v>
                </c:pt>
                <c:pt idx="473">
                  <c:v>0.20293232748794024</c:v>
                </c:pt>
                <c:pt idx="474">
                  <c:v>0.20422189574068714</c:v>
                </c:pt>
                <c:pt idx="475">
                  <c:v>0.20518483961000231</c:v>
                </c:pt>
                <c:pt idx="476">
                  <c:v>0.20581961900173248</c:v>
                </c:pt>
                <c:pt idx="477">
                  <c:v>0.20612521867494732</c:v>
                </c:pt>
                <c:pt idx="478">
                  <c:v>0.20610114986567521</c:v>
                </c:pt>
                <c:pt idx="479">
                  <c:v>0.20574745106861317</c:v>
                </c:pt>
                <c:pt idx="480">
                  <c:v>0.20506468797555974</c:v>
                </c:pt>
                <c:pt idx="481">
                  <c:v>0.20405395257067013</c:v>
                </c:pt>
                <c:pt idx="482">
                  <c:v>0.20271686138398018</c:v>
                </c:pt>
                <c:pt idx="483">
                  <c:v>0.20105555290599236</c:v>
                </c:pt>
                <c:pt idx="484">
                  <c:v>0.19907268416745919</c:v>
                </c:pt>
                <c:pt idx="485">
                  <c:v>0.19677142648983373</c:v>
                </c:pt>
                <c:pt idx="486">
                  <c:v>0.19415546041318413</c:v>
                </c:pt>
                <c:pt idx="487">
                  <c:v>0.19122896980968418</c:v>
                </c:pt>
                <c:pt idx="488">
                  <c:v>0.18799663519209436</c:v>
                </c:pt>
                <c:pt idx="489">
                  <c:v>0.18446362622793583</c:v>
                </c:pt>
                <c:pt idx="490">
                  <c:v>0.18063559347132957</c:v>
                </c:pt>
                <c:pt idx="491">
                  <c:v>0.17651865932572477</c:v>
                </c:pt>
                <c:pt idx="492">
                  <c:v>0.17211940825197009</c:v>
                </c:pt>
                <c:pt idx="493">
                  <c:v>0.16744487623738857</c:v>
                </c:pt>
                <c:pt idx="494">
                  <c:v>0.1625025395426993</c:v>
                </c:pt>
                <c:pt idx="495">
                  <c:v>0.15730030274478299</c:v>
                </c:pt>
                <c:pt idx="496">
                  <c:v>0.15184648609441598</c:v>
                </c:pt>
                <c:pt idx="497">
                  <c:v>0.14614981220919185</c:v>
                </c:pt>
                <c:pt idx="498">
                  <c:v>0.14021939212291346</c:v>
                </c:pt>
                <c:pt idx="499">
                  <c:v>0.13406471071376752</c:v>
                </c:pt>
                <c:pt idx="500">
                  <c:v>0.12769561153458758</c:v>
                </c:pt>
                <c:pt idx="501">
                  <c:v>0.12112228106946668</c:v>
                </c:pt>
                <c:pt idx="502">
                  <c:v>0.11435523244189962</c:v>
                </c:pt>
                <c:pt idx="503">
                  <c:v>0.10740528860051105</c:v>
                </c:pt>
                <c:pt idx="504">
                  <c:v>0.1002835650092616</c:v>
                </c:pt>
                <c:pt idx="505">
                  <c:v>9.3001451869816593E-2</c:v>
                </c:pt>
                <c:pt idx="506">
                  <c:v>8.557059590451023E-2</c:v>
                </c:pt>
                <c:pt idx="507">
                  <c:v>7.8002881729040727E-2</c:v>
                </c:pt>
                <c:pt idx="508">
                  <c:v>7.0310412844688294E-2</c:v>
                </c:pt>
                <c:pt idx="509">
                  <c:v>6.2505492280456321E-2</c:v>
                </c:pt>
                <c:pt idx="510">
                  <c:v>5.460060291609567E-2</c:v>
                </c:pt>
                <c:pt idx="511">
                  <c:v>4.660838751748296E-2</c:v>
                </c:pt>
                <c:pt idx="512">
                  <c:v>3.8541628516283309E-2</c:v>
                </c:pt>
                <c:pt idx="513">
                  <c:v>3.0413227566237145E-2</c:v>
                </c:pt>
                <c:pt idx="514">
                  <c:v>2.2236184908767966E-2</c:v>
                </c:pt>
                <c:pt idx="515">
                  <c:v>1.4023578580912913E-2</c:v>
                </c:pt>
                <c:pt idx="516">
                  <c:v>5.7885434988300885E-3</c:v>
                </c:pt>
                <c:pt idx="517">
                  <c:v>-2.4557495496643012E-3</c:v>
                </c:pt>
                <c:pt idx="518">
                  <c:v>-1.0696114969930521E-2</c:v>
                </c:pt>
                <c:pt idx="519">
                  <c:v>-1.8919373449021323E-2</c:v>
                </c:pt>
                <c:pt idx="520">
                  <c:v>-2.7112373034151274E-2</c:v>
                </c:pt>
                <c:pt idx="521">
                  <c:v>-3.5262010167407334E-2</c:v>
                </c:pt>
                <c:pt idx="522">
                  <c:v>-4.335525064305859E-2</c:v>
                </c:pt>
                <c:pt idx="523">
                  <c:v>-5.1379150453946858E-2</c:v>
                </c:pt>
                <c:pt idx="524">
                  <c:v>-5.9320876493617294E-2</c:v>
                </c:pt>
                <c:pt idx="525">
                  <c:v>-6.7167727081078835E-2</c:v>
                </c:pt>
                <c:pt idx="526">
                  <c:v>-7.4907152275367928E-2</c:v>
                </c:pt>
                <c:pt idx="527">
                  <c:v>-8.2526773947425316E-2</c:v>
                </c:pt>
                <c:pt idx="528">
                  <c:v>-9.0014405577183751E-2</c:v>
                </c:pt>
                <c:pt idx="529">
                  <c:v>-9.7358071744203786E-2</c:v>
                </c:pt>
                <c:pt idx="530">
                  <c:v>-0.10454602728068531</c:v>
                </c:pt>
                <c:pt idx="531">
                  <c:v>-0.11156677605622212</c:v>
                </c:pt>
                <c:pt idx="532">
                  <c:v>-0.11840908936425597</c:v>
                </c:pt>
                <c:pt idx="533">
                  <c:v>-0.1250620238808236</c:v>
                </c:pt>
                <c:pt idx="534">
                  <c:v>-0.13151493916687412</c:v>
                </c:pt>
                <c:pt idx="535">
                  <c:v>-0.13775751468616435</c:v>
                </c:pt>
                <c:pt idx="536">
                  <c:v>-0.14377976631151429</c:v>
                </c:pt>
                <c:pt idx="537">
                  <c:v>-0.14957206229302333</c:v>
                </c:pt>
                <c:pt idx="538">
                  <c:v>-0.15512513866270827</c:v>
                </c:pt>
                <c:pt idx="539">
                  <c:v>-0.16043011405092547</c:v>
                </c:pt>
                <c:pt idx="540">
                  <c:v>-0.16547850389088051</c:v>
                </c:pt>
                <c:pt idx="541">
                  <c:v>-0.17026223398850707</c:v>
                </c:pt>
                <c:pt idx="542">
                  <c:v>-0.17477365343601206</c:v>
                </c:pt>
                <c:pt idx="543">
                  <c:v>-0.17900554684843345</c:v>
                </c:pt>
                <c:pt idx="544">
                  <c:v>-0.18295114590364026</c:v>
                </c:pt>
                <c:pt idx="545">
                  <c:v>-0.18660414016731783</c:v>
                </c:pt>
                <c:pt idx="546">
                  <c:v>-0.18995868718562584</c:v>
                </c:pt>
                <c:pt idx="547">
                  <c:v>-0.19300942182938668</c:v>
                </c:pt>
                <c:pt idx="548">
                  <c:v>-0.19575146487485984</c:v>
                </c:pt>
                <c:pt idx="549">
                  <c:v>-0.19818043080737838</c:v>
                </c:pt>
                <c:pt idx="550">
                  <c:v>-0.20029243483536693</c:v>
                </c:pt>
                <c:pt idx="551">
                  <c:v>-0.20208409910352282</c:v>
                </c:pt>
                <c:pt idx="552">
                  <c:v>-0.20355255809522366</c:v>
                </c:pt>
                <c:pt idx="553">
                  <c:v>-0.20469546321552071</c:v>
                </c:pt>
                <c:pt idx="554">
                  <c:v>-0.20551098654738828</c:v>
                </c:pt>
                <c:pt idx="555">
                  <c:v>-0.20599782377522166</c:v>
                </c:pt>
                <c:pt idx="556">
                  <c:v>-0.20615519627090756</c:v>
                </c:pt>
                <c:pt idx="557">
                  <c:v>-0.20598285233913097</c:v>
                </c:pt>
                <c:pt idx="558">
                  <c:v>-0.20548106761992677</c:v>
                </c:pt>
                <c:pt idx="559">
                  <c:v>-0.20465064464783181</c:v>
                </c:pt>
                <c:pt idx="560">
                  <c:v>-0.20349291156834329</c:v>
                </c:pt>
                <c:pt idx="561">
                  <c:v>-0.20200972001373546</c:v>
                </c:pt>
                <c:pt idx="562">
                  <c:v>-0.20020344214163266</c:v>
                </c:pt>
                <c:pt idx="563">
                  <c:v>-0.19807696684107462</c:v>
                </c:pt>
                <c:pt idx="564">
                  <c:v>-0.19563369511214221</c:v>
                </c:pt>
                <c:pt idx="565">
                  <c:v>-0.19287753462653304</c:v>
                </c:pt>
                <c:pt idx="566">
                  <c:v>-0.18981289347778668</c:v>
                </c:pt>
                <c:pt idx="567">
                  <c:v>-0.18644467313115504</c:v>
                </c:pt>
                <c:pt idx="568">
                  <c:v>-0.18277826058439356</c:v>
                </c:pt>
                <c:pt idx="569">
                  <c:v>-0.17881951975201132</c:v>
                </c:pt>
                <c:pt idx="570">
                  <c:v>-0.174574782086759</c:v>
                </c:pt>
                <c:pt idx="571">
                  <c:v>-0.17005083645335514</c:v>
                </c:pt>
                <c:pt idx="572">
                  <c:v>-0.16525491827064562</c:v>
                </c:pt>
                <c:pt idx="573">
                  <c:v>-0.16019469793956242</c:v>
                </c:pt>
                <c:pt idx="574">
                  <c:v>-0.15487826857538917</c:v>
                </c:pt>
                <c:pt idx="575">
                  <c:v>-0.14931413306395416</c:v>
                </c:pt>
                <c:pt idx="576">
                  <c:v>-0.14351119046245286</c:v>
                </c:pt>
                <c:pt idx="577">
                  <c:v>-0.13747872176664938</c:v>
                </c:pt>
                <c:pt idx="578">
                  <c:v>-0.13122637506722071</c:v>
                </c:pt>
                <c:pt idx="579">
                  <c:v>-0.12476415011898399</c:v>
                </c:pt>
                <c:pt idx="580">
                  <c:v>-0.11810238234768614</c:v>
                </c:pt>
                <c:pt idx="581">
                  <c:v>-0.11125172631993456</c:v>
                </c:pt>
                <c:pt idx="582">
                  <c:v>-0.10422313870270689</c:v>
                </c:pt>
                <c:pt idx="583">
                  <c:v>-9.7027860739693175E-2</c:v>
                </c:pt>
                <c:pt idx="584">
                  <c:v>-8.967740027249764E-2</c:v>
                </c:pt>
                <c:pt idx="585">
                  <c:v>-8.2183513335454039E-2</c:v>
                </c:pt>
                <c:pt idx="586">
                  <c:v>-7.4558185353491679E-2</c:v>
                </c:pt>
                <c:pt idx="587">
                  <c:v>-6.6813611973123091E-2</c:v>
                </c:pt>
                <c:pt idx="588">
                  <c:v>-5.8962179557211725E-2</c:v>
                </c:pt>
                <c:pt idx="589">
                  <c:v>-5.1016445374715454E-2</c:v>
                </c:pt>
                <c:pt idx="590">
                  <c:v>-4.2989117517089684E-2</c:v>
                </c:pt>
                <c:pt idx="591">
                  <c:v>-3.4893034573470968E-2</c:v>
                </c:pt>
                <c:pt idx="592">
                  <c:v>-2.674114509714778E-2</c:v>
                </c:pt>
                <c:pt idx="593">
                  <c:v>-1.8546486896159023E-2</c:v>
                </c:pt>
                <c:pt idx="594">
                  <c:v>-1.0322166181142017E-2</c:v>
                </c:pt>
                <c:pt idx="595">
                  <c:v>-2.081336603780121E-3</c:v>
                </c:pt>
                <c:pt idx="596">
                  <c:v>6.162821780625008E-3</c:v>
                </c:pt>
                <c:pt idx="597">
                  <c:v>1.4397123592810026E-2</c:v>
                </c:pt>
                <c:pt idx="598">
                  <c:v>2.260839921772146E-2</c:v>
                </c:pt>
                <c:pt idx="599">
                  <c:v>3.0783515867474603E-2</c:v>
                </c:pt>
                <c:pt idx="600">
                  <c:v>3.8909398585412515E-2</c:v>
                </c:pt>
                <c:pt idx="601">
                  <c:v>4.6973051157672037E-2</c:v>
                </c:pt>
                <c:pt idx="602">
                  <c:v>5.4961576898811731E-2</c:v>
                </c:pt>
                <c:pt idx="603">
                  <c:v>6.2862199278258007E-2</c:v>
                </c:pt>
                <c:pt idx="604">
                  <c:v>7.066228235458033E-2</c:v>
                </c:pt>
                <c:pt idx="605">
                  <c:v>7.8349350984913718E-2</c:v>
                </c:pt>
                <c:pt idx="606">
                  <c:v>8.5911110777206465E-2</c:v>
                </c:pt>
                <c:pt idx="607">
                  <c:v>9.3335467753382126E-2</c:v>
                </c:pt>
                <c:pt idx="608">
                  <c:v>0.10061054769196742</c:v>
                </c:pt>
                <c:pt idx="609">
                  <c:v>0.10772471511925009</c:v>
                </c:pt>
                <c:pt idx="610">
                  <c:v>0.11466659191859313</c:v>
                </c:pt>
                <c:pt idx="611">
                  <c:v>0.12142507552814233</c:v>
                </c:pt>
                <c:pt idx="612">
                  <c:v>0.12798935669782247</c:v>
                </c:pt>
                <c:pt idx="613">
                  <c:v>0.13434893677722221</c:v>
                </c:pt>
                <c:pt idx="614">
                  <c:v>0.14049364450671833</c:v>
                </c:pt>
                <c:pt idx="615">
                  <c:v>0.14641365228498421</c:v>
                </c:pt>
                <c:pt idx="616">
                  <c:v>0.15209949188686467</c:v>
                </c:pt>
                <c:pt idx="617">
                  <c:v>0.15754206960647907</c:v>
                </c:pt>
                <c:pt idx="618">
                  <c:v>0.16273268080133299</c:v>
                </c:pt>
                <c:pt idx="619">
                  <c:v>0.16766302381417758</c:v>
                </c:pt>
                <c:pt idx="620">
                  <c:v>0.17232521325035016</c:v>
                </c:pt>
                <c:pt idx="621">
                  <c:v>0.17671179258936104</c:v>
                </c:pt>
                <c:pt idx="622">
                  <c:v>0.18081574611055609</c:v>
                </c:pt>
                <c:pt idx="623">
                  <c:v>0.1846305101137814</c:v>
                </c:pt>
                <c:pt idx="624">
                  <c:v>0.18814998341710462</c:v>
                </c:pt>
                <c:pt idx="625">
                  <c:v>0.19136853711480276</c:v>
                </c:pt>
                <c:pt idx="626">
                  <c:v>0.1942810235800102</c:v>
                </c:pt>
                <c:pt idx="627">
                  <c:v>0.19688278469762865</c:v>
                </c:pt>
                <c:pt idx="628">
                  <c:v>0.19916965931433125</c:v>
                </c:pt>
                <c:pt idx="629">
                  <c:v>0.20113798989374584</c:v>
                </c:pt>
                <c:pt idx="630">
                  <c:v>0.20278462836617325</c:v>
                </c:pt>
                <c:pt idx="631">
                  <c:v>0.20410694116348482</c:v>
                </c:pt>
                <c:pt idx="632">
                  <c:v>0.20510281343114667</c:v>
                </c:pt>
                <c:pt idx="633">
                  <c:v>0.20577065241063397</c:v>
                </c:pt>
                <c:pt idx="634">
                  <c:v>0.20610938998682557</c:v>
                </c:pt>
                <c:pt idx="635">
                  <c:v>0.20611848439630495</c:v>
                </c:pt>
                <c:pt idx="636">
                  <c:v>0.20579792109383502</c:v>
                </c:pt>
                <c:pt idx="637">
                  <c:v>0.20514821277562123</c:v>
                </c:pt>
                <c:pt idx="638">
                  <c:v>0.20417039855932567</c:v>
                </c:pt>
                <c:pt idx="639">
                  <c:v>0.20286604232214356</c:v>
                </c:pt>
                <c:pt idx="640">
                  <c:v>0.20123723019960016</c:v>
                </c:pt>
                <c:pt idx="641">
                  <c:v>0.1992865672490686</c:v>
                </c:pt>
                <c:pt idx="642">
                  <c:v>0.19701717328334459</c:v>
                </c:pt>
                <c:pt idx="643">
                  <c:v>0.19443267788094193</c:v>
                </c:pt>
                <c:pt idx="644">
                  <c:v>0.19153721458108872</c:v>
                </c:pt>
                <c:pt idx="645">
                  <c:v>0.1883354142727092</c:v>
                </c:pt>
                <c:pt idx="646">
                  <c:v>0.18483239778796387</c:v>
                </c:pt>
                <c:pt idx="647">
                  <c:v>0.1810337677121942</c:v>
                </c:pt>
                <c:pt idx="648">
                  <c:v>0.17694559942337024</c:v>
                </c:pt>
                <c:pt idx="649">
                  <c:v>0.17257443137537257</c:v>
                </c:pt>
                <c:pt idx="650">
                  <c:v>0.16792725464064898</c:v>
                </c:pt>
                <c:pt idx="651">
                  <c:v>0.16301150172897114</c:v>
                </c:pt>
                <c:pt idx="652">
                  <c:v>0.15783503470017379</c:v>
                </c:pt>
                <c:pt idx="653">
                  <c:v>0.15240613258988878</c:v>
                </c:pt>
                <c:pt idx="654">
                  <c:v>0.14673347816838442</c:v>
                </c:pt>
                <c:pt idx="655">
                  <c:v>0.1408261440536879</c:v>
                </c:pt>
                <c:pt idx="656">
                  <c:v>0.13469357820120062</c:v>
                </c:pt>
                <c:pt idx="657">
                  <c:v>0.12834558879301372</c:v>
                </c:pt>
                <c:pt idx="658">
                  <c:v>0.12179232855109147</c:v>
                </c:pt>
                <c:pt idx="659">
                  <c:v>0.11504427849941137</c:v>
                </c:pt>
                <c:pt idx="660">
                  <c:v>0.1081122312010309</c:v>
                </c:pt>
                <c:pt idx="661">
                  <c:v>0.10100727349689108</c:v>
                </c:pt>
                <c:pt idx="662">
                  <c:v>9.3740768773963742E-2</c:v>
                </c:pt>
                <c:pt idx="663">
                  <c:v>8.6324338791102032E-2</c:v>
                </c:pt>
                <c:pt idx="664">
                  <c:v>7.8769845091661184E-2</c:v>
                </c:pt>
                <c:pt idx="665">
                  <c:v>7.1089370032617533E-2</c:v>
                </c:pt>
                <c:pt idx="666">
                  <c:v>6.3295197460526892E-2</c:v>
                </c:pt>
                <c:pt idx="667">
                  <c:v>5.53997930652287E-2</c:v>
                </c:pt>
                <c:pt idx="668">
                  <c:v>4.7415784442717018E-2</c:v>
                </c:pt>
                <c:pt idx="669">
                  <c:v>3.9355940899065446E-2</c:v>
                </c:pt>
                <c:pt idx="670">
                  <c:v>3.1233153027706455E-2</c:v>
                </c:pt>
                <c:pt idx="671">
                  <c:v>2.3060412092728577E-2</c:v>
                </c:pt>
                <c:pt idx="672">
                  <c:v>1.4850789251164969E-2</c:v>
                </c:pt>
                <c:pt idx="673">
                  <c:v>6.6174146475043317E-3</c:v>
                </c:pt>
                <c:pt idx="674">
                  <c:v>-1.6265435861403188E-3</c:v>
                </c:pt>
                <c:pt idx="675">
                  <c:v>-9.867900390618814E-3</c:v>
                </c:pt>
                <c:pt idx="676">
                  <c:v>-1.8093474867403397E-2</c:v>
                </c:pt>
                <c:pt idx="677">
                  <c:v>-2.6290111359593978E-2</c:v>
                </c:pt>
                <c:pt idx="678">
                  <c:v>-3.4444700492552896E-2</c:v>
                </c:pt>
                <c:pt idx="679">
                  <c:v>-4.2544200140517734E-2</c:v>
                </c:pt>
                <c:pt idx="680">
                  <c:v>-5.0575656285658875E-2</c:v>
                </c:pt>
                <c:pt idx="681">
                  <c:v>-5.8526223736220795E-2</c:v>
                </c:pt>
                <c:pt idx="682">
                  <c:v>-6.638318667061123E-2</c:v>
                </c:pt>
                <c:pt idx="683">
                  <c:v>-7.4133978974580864E-2</c:v>
                </c:pt>
                <c:pt idx="684">
                  <c:v>-8.1766204338967002E-2</c:v>
                </c:pt>
                <c:pt idx="685">
                  <c:v>-8.926765608585778E-2</c:v>
                </c:pt>
                <c:pt idx="686">
                  <c:v>-9.662633669146771E-2</c:v>
                </c:pt>
                <c:pt idx="687">
                  <c:v>-0.10383047697450032</c:v>
                </c:pt>
                <c:pt idx="688">
                  <c:v>-0.11086855491930903</c:v>
                </c:pt>
                <c:pt idx="689">
                  <c:v>-0.11772931410375098</c:v>
                </c:pt>
                <c:pt idx="690">
                  <c:v>-0.12440178170226129</c:v>
                </c:pt>
                <c:pt idx="691">
                  <c:v>-0.13087528603535417</c:v>
                </c:pt>
                <c:pt idx="692">
                  <c:v>-0.13713947363748288</c:v>
                </c:pt>
                <c:pt idx="693">
                  <c:v>-0.14318432581596108</c:v>
                </c:pt>
                <c:pt idx="694">
                  <c:v>-0.14900017467446172</c:v>
                </c:pt>
                <c:pt idx="695">
                  <c:v>-0.15457771857546623</c:v>
                </c:pt>
                <c:pt idx="696">
                  <c:v>-0.15990803701693379</c:v>
                </c:pt>
                <c:pt idx="697">
                  <c:v>-0.16498260489939787</c:v>
                </c:pt>
                <c:pt idx="698">
                  <c:v>-0.16979330616067137</c:v>
                </c:pt>
                <c:pt idx="699">
                  <c:v>-0.17433244675635404</c:v>
                </c:pt>
                <c:pt idx="700">
                  <c:v>-0.17859276696538121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08768"/>
        <c:axId val="108919040"/>
      </c:scatterChart>
      <c:valAx>
        <c:axId val="116208768"/>
        <c:scaling>
          <c:orientation val="minMax"/>
          <c:max val="7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108919040"/>
        <c:crosses val="autoZero"/>
        <c:crossBetween val="midCat"/>
        <c:minorUnit val="1"/>
      </c:valAx>
      <c:valAx>
        <c:axId val="108919040"/>
        <c:scaling>
          <c:orientation val="minMax"/>
          <c:max val="0.30000000000000004"/>
          <c:min val="-0.30000000000000004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16208768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454025</xdr:colOff>
      <xdr:row>5</xdr:row>
      <xdr:rowOff>98424</xdr:rowOff>
    </xdr:from>
    <xdr:to>
      <xdr:col>18</xdr:col>
      <xdr:colOff>12700</xdr:colOff>
      <xdr:row>33</xdr:row>
      <xdr:rowOff>25399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161924</xdr:rowOff>
    </xdr:from>
    <xdr:to>
      <xdr:col>11</xdr:col>
      <xdr:colOff>19050</xdr:colOff>
      <xdr:row>17</xdr:row>
      <xdr:rowOff>190499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18</xdr:row>
      <xdr:rowOff>171449</xdr:rowOff>
    </xdr:from>
    <xdr:to>
      <xdr:col>11</xdr:col>
      <xdr:colOff>38100</xdr:colOff>
      <xdr:row>32</xdr:row>
      <xdr:rowOff>28574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E11" sqref="E11"/>
    </sheetView>
  </sheetViews>
  <sheetFormatPr defaultColWidth="8.85546875" defaultRowHeight="15" x14ac:dyDescent="0.25"/>
  <cols>
    <col min="1" max="1" width="9.140625" customWidth="1"/>
    <col min="2" max="2" width="12.42578125" customWidth="1"/>
  </cols>
  <sheetData>
    <row r="1" spans="1:3" x14ac:dyDescent="0.25">
      <c r="A1">
        <v>1</v>
      </c>
      <c r="B1">
        <v>20</v>
      </c>
    </row>
    <row r="2" spans="1:3" x14ac:dyDescent="0.25">
      <c r="A2">
        <v>2</v>
      </c>
      <c r="B2">
        <v>30</v>
      </c>
    </row>
    <row r="3" spans="1:3" x14ac:dyDescent="0.25">
      <c r="A3">
        <v>3</v>
      </c>
      <c r="B3">
        <v>40</v>
      </c>
    </row>
    <row r="4" spans="1:3" x14ac:dyDescent="0.25">
      <c r="A4">
        <v>4</v>
      </c>
      <c r="B4">
        <v>50</v>
      </c>
    </row>
    <row r="5" spans="1:3" x14ac:dyDescent="0.25">
      <c r="A5">
        <v>5</v>
      </c>
      <c r="B5">
        <v>60</v>
      </c>
    </row>
    <row r="6" spans="1:3" x14ac:dyDescent="0.25">
      <c r="A6">
        <v>6</v>
      </c>
      <c r="B6">
        <v>70</v>
      </c>
    </row>
    <row r="7" spans="1:3" x14ac:dyDescent="0.25">
      <c r="A7">
        <v>7</v>
      </c>
      <c r="B7">
        <v>80</v>
      </c>
    </row>
    <row r="8" spans="1:3" x14ac:dyDescent="0.25">
      <c r="A8">
        <v>8</v>
      </c>
      <c r="B8">
        <v>90</v>
      </c>
    </row>
    <row r="9" spans="1:3" x14ac:dyDescent="0.25">
      <c r="A9">
        <v>9</v>
      </c>
      <c r="B9">
        <v>100</v>
      </c>
    </row>
    <row r="10" spans="1:3" x14ac:dyDescent="0.25">
      <c r="A10">
        <v>10</v>
      </c>
      <c r="B10">
        <v>110</v>
      </c>
      <c r="C10" t="s">
        <v>0</v>
      </c>
    </row>
    <row r="11" spans="1:3" x14ac:dyDescent="0.25">
      <c r="A11">
        <v>11</v>
      </c>
      <c r="B11">
        <v>120</v>
      </c>
    </row>
    <row r="12" spans="1:3" x14ac:dyDescent="0.25">
      <c r="A12">
        <v>12</v>
      </c>
      <c r="B12">
        <v>130</v>
      </c>
    </row>
    <row r="13" spans="1:3" x14ac:dyDescent="0.25">
      <c r="A13">
        <v>13</v>
      </c>
      <c r="B13">
        <v>140</v>
      </c>
    </row>
    <row r="14" spans="1:3" x14ac:dyDescent="0.25">
      <c r="A14">
        <v>14</v>
      </c>
      <c r="B14">
        <v>150</v>
      </c>
    </row>
    <row r="15" spans="1:3" x14ac:dyDescent="0.25">
      <c r="A15">
        <v>15</v>
      </c>
      <c r="B15">
        <v>160</v>
      </c>
    </row>
    <row r="16" spans="1:3" x14ac:dyDescent="0.25">
      <c r="A16">
        <v>16</v>
      </c>
      <c r="B16">
        <v>170</v>
      </c>
    </row>
    <row r="17" spans="1:2" x14ac:dyDescent="0.25">
      <c r="A17">
        <v>17</v>
      </c>
      <c r="B17">
        <v>180</v>
      </c>
    </row>
    <row r="18" spans="1:2" x14ac:dyDescent="0.25">
      <c r="A18">
        <v>18</v>
      </c>
      <c r="B18">
        <v>190</v>
      </c>
    </row>
    <row r="19" spans="1:2" x14ac:dyDescent="0.25">
      <c r="A19">
        <v>19</v>
      </c>
      <c r="B19">
        <v>200</v>
      </c>
    </row>
    <row r="20" spans="1:2" x14ac:dyDescent="0.25">
      <c r="A20">
        <v>20</v>
      </c>
      <c r="B20">
        <v>210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3"/>
  <sheetViews>
    <sheetView tabSelected="1" workbookViewId="0">
      <selection activeCell="O9" sqref="O9"/>
    </sheetView>
  </sheetViews>
  <sheetFormatPr defaultRowHeight="15" x14ac:dyDescent="0.25"/>
  <cols>
    <col min="1" max="1" width="3.7109375" style="17" customWidth="1"/>
    <col min="3" max="4" width="9.140625" style="16"/>
    <col min="9" max="9" width="7.28515625" customWidth="1"/>
    <col min="10" max="10" width="11.140625" customWidth="1"/>
    <col min="12" max="12" width="4.5703125" customWidth="1"/>
  </cols>
  <sheetData>
    <row r="1" spans="2:12" x14ac:dyDescent="0.25">
      <c r="B1" s="17"/>
      <c r="C1" s="18"/>
      <c r="D1" s="18"/>
      <c r="E1" s="17"/>
      <c r="F1" s="17"/>
      <c r="G1" s="17"/>
      <c r="H1" s="17"/>
      <c r="I1" s="17"/>
      <c r="J1" s="17"/>
      <c r="K1" s="17"/>
      <c r="L1" s="17"/>
    </row>
    <row r="2" spans="2:12" x14ac:dyDescent="0.25">
      <c r="B2" s="27" t="s">
        <v>2</v>
      </c>
      <c r="C2" s="28" t="s">
        <v>14</v>
      </c>
      <c r="D2" s="28" t="s">
        <v>15</v>
      </c>
      <c r="E2" s="17"/>
      <c r="F2" s="1" t="s">
        <v>5</v>
      </c>
      <c r="G2" s="2">
        <v>0.01</v>
      </c>
      <c r="H2" s="3" t="s">
        <v>8</v>
      </c>
      <c r="I2" s="4">
        <v>2</v>
      </c>
      <c r="J2" s="3" t="s">
        <v>9</v>
      </c>
      <c r="K2" s="5">
        <v>32</v>
      </c>
      <c r="L2" s="17"/>
    </row>
    <row r="3" spans="2:12" x14ac:dyDescent="0.25">
      <c r="B3" s="19">
        <v>0</v>
      </c>
      <c r="C3" s="20">
        <f>v0</f>
        <v>0.2</v>
      </c>
      <c r="D3" s="21">
        <f>x0</f>
        <v>0.2</v>
      </c>
      <c r="E3" s="17"/>
      <c r="F3" s="6" t="s">
        <v>10</v>
      </c>
      <c r="G3" s="7">
        <v>0.2</v>
      </c>
      <c r="H3" s="8" t="s">
        <v>11</v>
      </c>
      <c r="I3" s="9">
        <v>-10</v>
      </c>
      <c r="J3" s="13" t="s">
        <v>6</v>
      </c>
      <c r="K3" s="14">
        <f>2*PI()*((m/k)^(1/2))</f>
        <v>1.5707963267948966</v>
      </c>
      <c r="L3" s="17"/>
    </row>
    <row r="4" spans="2:12" x14ac:dyDescent="0.25">
      <c r="B4" s="22">
        <f>B3+tau</f>
        <v>0.01</v>
      </c>
      <c r="C4" s="23">
        <f>((4-(omega*tau)^2))/(4+(omega*tau)^2)*C3-((4*tau*(omega^2))/(4+(omega*tau)^2))*D3</f>
        <v>0.16785285885645743</v>
      </c>
      <c r="D4" s="24">
        <f>(4*tau/(4+(omega*tau)^2))*C3+((4-(omega*tau)^2)/(4+(omega*tau)^2))*D3</f>
        <v>0.20183926429428231</v>
      </c>
      <c r="E4" s="17"/>
      <c r="F4" s="10" t="s">
        <v>12</v>
      </c>
      <c r="G4" s="11">
        <v>0.2</v>
      </c>
      <c r="H4" s="12" t="s">
        <v>4</v>
      </c>
      <c r="I4" s="15">
        <f>(k/m)^(1/2)</f>
        <v>4</v>
      </c>
      <c r="J4" s="12" t="s">
        <v>13</v>
      </c>
      <c r="K4" s="26">
        <f>((v0/omega)^2+(x0^2))^(1/2)</f>
        <v>0.20615528128088306</v>
      </c>
      <c r="L4" s="17"/>
    </row>
    <row r="5" spans="2:12" x14ac:dyDescent="0.25">
      <c r="B5" s="22">
        <f t="shared" ref="B5:B67" si="0">B4+tau</f>
        <v>0.02</v>
      </c>
      <c r="C5" s="23">
        <f>((4-(omega*tau)^2))/(4+(omega*tau)^2)*C4-((4*tau*(omega^2))/(4+(omega*tau)^2))*D4</f>
        <v>0.13543726052162106</v>
      </c>
      <c r="D5" s="24">
        <f>(4*tau/(4+(omega*tau)^2))*C4+((4-(omega*tau)^2)/(4+(omega*tau)^2))*D4</f>
        <v>0.20335571489117274</v>
      </c>
      <c r="E5" s="17"/>
      <c r="F5" s="17"/>
      <c r="G5" s="17"/>
      <c r="H5" s="17"/>
      <c r="I5" s="17"/>
      <c r="J5" s="17"/>
      <c r="K5" s="17"/>
      <c r="L5" s="17"/>
    </row>
    <row r="6" spans="2:12" x14ac:dyDescent="0.25">
      <c r="B6" s="22">
        <f t="shared" si="0"/>
        <v>0.03</v>
      </c>
      <c r="C6" s="23">
        <f>((4-(omega*tau)^2))/(4+(omega*tau)^2)*C5-((4*tau*(omega^2))/(4+(omega*tau)^2))*D5</f>
        <v>0.10280504921513871</v>
      </c>
      <c r="D6" s="24">
        <f>(4*tau/(4+(omega*tau)^2))*C5+((4-(omega*tau)^2)/(4+(omega*tau)^2))*D5</f>
        <v>0.20454692643985656</v>
      </c>
      <c r="E6" s="17"/>
      <c r="F6" s="17"/>
      <c r="G6" s="17"/>
      <c r="H6" s="17"/>
      <c r="I6" s="17"/>
      <c r="J6" s="17"/>
      <c r="K6" s="17"/>
      <c r="L6" s="17"/>
    </row>
    <row r="7" spans="2:12" x14ac:dyDescent="0.25">
      <c r="B7" s="22">
        <f t="shared" si="0"/>
        <v>0.04</v>
      </c>
      <c r="C7" s="23">
        <f>((4-(omega*tau)^2))/(4+(omega*tau)^2)*C6-((4*tau*(omega^2))/(4+(omega*tau)^2))*D6</f>
        <v>7.0008415598836082E-2</v>
      </c>
      <c r="D7" s="24">
        <f>(4*tau/(4+(omega*tau)^2))*C6+((4-(omega*tau)^2)/(4+(omega*tau)^2))*D6</f>
        <v>0.20541099376392646</v>
      </c>
      <c r="E7" s="17"/>
      <c r="F7" s="17"/>
      <c r="G7" s="17"/>
      <c r="H7" s="17"/>
      <c r="I7" s="17"/>
      <c r="J7" s="17"/>
      <c r="K7" s="17"/>
      <c r="L7" s="17"/>
    </row>
    <row r="8" spans="2:12" x14ac:dyDescent="0.25">
      <c r="B8" s="22">
        <f t="shared" si="0"/>
        <v>0.05</v>
      </c>
      <c r="C8" s="23">
        <f>((4-(omega*tau)^2))/(4+(omega*tau)^2)*C7-((4*tau*(omega^2))/(4+(omega*tau)^2))*D7</f>
        <v>3.7099813305046296E-2</v>
      </c>
      <c r="D8" s="24">
        <f>(4*tau/(4+(omega*tau)^2))*C7+((4-(omega*tau)^2)/(4+(omega*tau)^2))*D7</f>
        <v>0.20594653490844589</v>
      </c>
      <c r="E8" s="17"/>
      <c r="F8" s="17"/>
      <c r="G8" s="17"/>
      <c r="H8" s="17"/>
      <c r="I8" s="17"/>
      <c r="J8" s="17"/>
      <c r="K8" s="17"/>
      <c r="L8" s="17"/>
    </row>
    <row r="9" spans="2:12" x14ac:dyDescent="0.25">
      <c r="B9" s="22">
        <f t="shared" si="0"/>
        <v>6.0000000000000005E-2</v>
      </c>
      <c r="C9" s="23">
        <f>((4-(omega*tau)^2))/(4+(omega*tau)^2)*C8-((4*tau*(omega^2))/(4+(omega*tau)^2))*D8</f>
        <v>4.1318750443551933E-3</v>
      </c>
      <c r="D9" s="24">
        <f>(4*tau/(4+(omega*tau)^2))*C8+((4-(omega*tau)^2)/(4+(omega*tau)^2))*D8</f>
        <v>0.2061526933501929</v>
      </c>
      <c r="E9" s="17"/>
      <c r="F9" s="17"/>
      <c r="G9" s="17"/>
      <c r="H9" s="17"/>
      <c r="I9" s="17"/>
      <c r="J9" s="17"/>
      <c r="K9" s="17"/>
      <c r="L9" s="17"/>
    </row>
    <row r="10" spans="2:12" x14ac:dyDescent="0.25">
      <c r="B10" s="22">
        <f t="shared" si="0"/>
        <v>7.0000000000000007E-2</v>
      </c>
      <c r="C10" s="23">
        <f>((4-(omega*tau)^2))/(4+(omega*tau)^2)*C9-((4*tau*(omega^2))/(4+(omega*tau)^2))*D9</f>
        <v>-2.8842671573064187E-2</v>
      </c>
      <c r="D10" s="24">
        <f>(4*tau/(4+(omega*tau)^2))*C9+((4-(omega*tau)^2)/(4+(omega*tau)^2))*D9</f>
        <v>0.20602913936754938</v>
      </c>
      <c r="E10" s="17"/>
      <c r="F10" s="17"/>
      <c r="G10" s="17"/>
      <c r="H10" s="17"/>
      <c r="I10" s="17"/>
      <c r="J10" s="17"/>
      <c r="K10" s="17"/>
      <c r="L10" s="17"/>
    </row>
    <row r="11" spans="2:12" x14ac:dyDescent="0.25">
      <c r="B11" s="22">
        <f t="shared" si="0"/>
        <v>0.08</v>
      </c>
      <c r="C11" s="23">
        <f>((4-(omega*tau)^2))/(4+(omega*tau)^2)*C10-((4*tau*(omega^2))/(4+(omega*tau)^2))*D10</f>
        <v>-6.1771088367895709E-2</v>
      </c>
      <c r="D11" s="24">
        <f>(4*tau/(4+(omega*tau)^2))*C10+((4-(omega*tau)^2)/(4+(omega*tau)^2))*D10</f>
        <v>0.2055760705678446</v>
      </c>
      <c r="E11" s="17"/>
      <c r="F11" s="17"/>
      <c r="G11" s="17"/>
      <c r="H11" s="17"/>
      <c r="I11" s="17"/>
      <c r="J11" s="17"/>
      <c r="K11" s="17"/>
      <c r="L11" s="17"/>
    </row>
    <row r="12" spans="2:12" x14ac:dyDescent="0.25">
      <c r="B12" s="22">
        <f t="shared" si="0"/>
        <v>0.09</v>
      </c>
      <c r="C12" s="23">
        <f>((4-(omega*tau)^2))/(4+(omega*tau)^2)*C11-((4*tau*(omega^2))/(4+(omega*tau)^2))*D11</f>
        <v>-9.4600710939028082E-2</v>
      </c>
      <c r="D12" s="24">
        <f>(4*tau/(4+(omega*tau)^2))*C11+((4-(omega*tau)^2)/(4+(omega*tau)^2))*D11</f>
        <v>0.20479421157131</v>
      </c>
      <c r="E12" s="17"/>
      <c r="F12" s="17"/>
      <c r="G12" s="17"/>
      <c r="H12" s="17"/>
      <c r="I12" s="17"/>
      <c r="J12" s="17"/>
      <c r="K12" s="17"/>
      <c r="L12" s="17"/>
    </row>
    <row r="13" spans="2:12" x14ac:dyDescent="0.25">
      <c r="B13" s="22">
        <f t="shared" si="0"/>
        <v>9.9999999999999992E-2</v>
      </c>
      <c r="C13" s="23">
        <f>((4-(omega*tau)^2))/(4+(omega*tau)^2)*C12-((4*tau*(omega^2))/(4+(omega*tau)^2))*D12</f>
        <v>-0.12727903289290493</v>
      </c>
      <c r="D13" s="24">
        <f>(4*tau/(4+(omega*tau)^2))*C12+((4-(omega*tau)^2)/(4+(omega*tau)^2))*D12</f>
        <v>0.20368481285215037</v>
      </c>
      <c r="E13" s="17"/>
      <c r="F13" s="17"/>
      <c r="G13" s="17"/>
      <c r="H13" s="17"/>
      <c r="I13" s="17"/>
      <c r="J13" s="17"/>
      <c r="K13" s="17"/>
      <c r="L13" s="17"/>
    </row>
    <row r="14" spans="2:12" x14ac:dyDescent="0.25">
      <c r="B14" s="22">
        <f t="shared" si="0"/>
        <v>0.10999999999999999</v>
      </c>
      <c r="C14" s="23">
        <f>((4-(omega*tau)^2))/(4+(omega*tau)^2)*C13-((4*tau*(omega^2))/(4+(omega*tau)^2))*D13</f>
        <v>-0.15975378982016375</v>
      </c>
      <c r="D14" s="24">
        <f>(4*tau/(4+(omega*tau)^2))*C13+((4-(omega*tau)^2)/(4+(omega*tau)^2))*D13</f>
        <v>0.20224964873858503</v>
      </c>
      <c r="E14" s="17"/>
      <c r="F14" s="17"/>
      <c r="G14" s="17"/>
      <c r="H14" s="17"/>
      <c r="I14" s="17"/>
      <c r="J14" s="17"/>
      <c r="K14" s="17"/>
      <c r="L14" s="17"/>
    </row>
    <row r="15" spans="2:12" x14ac:dyDescent="0.25">
      <c r="B15" s="22">
        <f t="shared" si="0"/>
        <v>0.11999999999999998</v>
      </c>
      <c r="C15" s="23">
        <f>((4-(omega*tau)^2))/(4+(omega*tau)^2)*C14-((4*tau*(omega^2))/(4+(omega*tau)^2))*D14</f>
        <v>-0.19197304288525519</v>
      </c>
      <c r="D15" s="24">
        <f>(4*tau/(4+(omega*tau)^2))*C14+((4-(omega*tau)^2)/(4+(omega*tau)^2))*D14</f>
        <v>0.20049101457505797</v>
      </c>
      <c r="E15" s="17"/>
      <c r="F15" s="17"/>
      <c r="G15" s="17"/>
      <c r="H15" s="17"/>
      <c r="I15" s="17"/>
      <c r="J15" s="17"/>
      <c r="K15" s="17"/>
      <c r="L15" s="17"/>
    </row>
    <row r="16" spans="2:12" x14ac:dyDescent="0.25">
      <c r="B16" s="22">
        <f t="shared" si="0"/>
        <v>0.12999999999999998</v>
      </c>
      <c r="C16" s="23">
        <f>((4-(omega*tau)^2))/(4+(omega*tau)^2)*C15-((4*tau*(omega^2))/(4+(omega*tau)^2))*D15</f>
        <v>-0.22388526189535224</v>
      </c>
      <c r="D16" s="24">
        <f>(4*tau/(4+(omega*tau)^2))*C15+((4-(omega*tau)^2)/(4+(omega*tau)^2))*D15</f>
        <v>0.19841172305115495</v>
      </c>
      <c r="E16" s="17"/>
      <c r="F16" s="17"/>
      <c r="G16" s="17"/>
      <c r="H16" s="17"/>
      <c r="I16" s="17"/>
      <c r="J16" s="17"/>
      <c r="K16" s="17"/>
      <c r="L16" s="17"/>
    </row>
    <row r="17" spans="2:12" x14ac:dyDescent="0.25">
      <c r="B17" s="22">
        <f t="shared" si="0"/>
        <v>0.13999999999999999</v>
      </c>
      <c r="C17" s="23">
        <f>((4-(omega*tau)^2))/(4+(omega*tau)^2)*C16-((4*tau*(omega^2))/(4+(omega*tau)^2))*D16</f>
        <v>-0.25543940771569262</v>
      </c>
      <c r="D17" s="24">
        <f>(4*tau/(4+(omega*tau)^2))*C16+((4-(omega*tau)^2)/(4+(omega*tau)^2))*D16</f>
        <v>0.19601509970309974</v>
      </c>
      <c r="E17" s="17"/>
      <c r="F17" s="17"/>
      <c r="G17" s="17"/>
      <c r="H17" s="17"/>
      <c r="I17" s="17"/>
      <c r="J17" s="17"/>
      <c r="K17" s="17"/>
      <c r="L17" s="17"/>
    </row>
    <row r="18" spans="2:12" x14ac:dyDescent="0.25">
      <c r="B18" s="22">
        <f t="shared" si="0"/>
        <v>0.15</v>
      </c>
      <c r="C18" s="23">
        <f>((4-(omega*tau)^2))/(4+(omega*tau)^2)*C17-((4*tau*(omega^2))/(4+(omega*tau)^2))*D17</f>
        <v>-0.2865850138995425</v>
      </c>
      <c r="D18" s="24">
        <f>(4*tau/(4+(omega*tau)^2))*C17+((4-(omega*tau)^2)/(4+(omega*tau)^2))*D17</f>
        <v>0.1933049775950236</v>
      </c>
      <c r="E18" s="17"/>
      <c r="F18" s="17"/>
      <c r="G18" s="17"/>
      <c r="H18" s="17"/>
      <c r="I18" s="17"/>
      <c r="J18" s="17"/>
      <c r="K18" s="17"/>
      <c r="L18" s="17"/>
    </row>
    <row r="19" spans="2:12" x14ac:dyDescent="0.25">
      <c r="B19" s="22">
        <f t="shared" si="0"/>
        <v>0.16</v>
      </c>
      <c r="C19" s="23">
        <f>((4-(omega*tau)^2))/(4+(omega*tau)^2)*C18-((4*tau*(omega^2))/(4+(omega*tau)^2))*D18</f>
        <v>-0.31727226740222558</v>
      </c>
      <c r="D19" s="24">
        <f>(4*tau/(4+(omega*tau)^2))*C18+((4-(omega*tau)^2)/(4+(omega*tau)^2))*D18</f>
        <v>0.19028569118851477</v>
      </c>
      <c r="E19" s="17"/>
      <c r="F19" s="17"/>
      <c r="G19" s="17"/>
      <c r="H19" s="17"/>
      <c r="I19" s="17"/>
      <c r="J19" s="17"/>
      <c r="K19" s="17"/>
      <c r="L19" s="17"/>
    </row>
    <row r="20" spans="2:12" x14ac:dyDescent="0.25">
      <c r="B20" s="22">
        <f t="shared" si="0"/>
        <v>0.17</v>
      </c>
      <c r="C20" s="23">
        <f>((4-(omega*tau)^2))/(4+(omega*tau)^2)*C19-((4*tau*(omega^2))/(4+(omega*tau)^2))*D19</f>
        <v>-0.34745208825012702</v>
      </c>
      <c r="D20" s="24">
        <f>(4*tau/(4+(omega*tau)^2))*C19+((4-(omega*tau)^2)/(4+(omega*tau)^2))*D19</f>
        <v>0.18696206941025301</v>
      </c>
      <c r="E20" s="17"/>
      <c r="F20" s="17"/>
      <c r="G20" s="17"/>
      <c r="H20" s="17"/>
      <c r="I20" s="17"/>
      <c r="J20" s="17"/>
      <c r="K20" s="17"/>
      <c r="L20" s="17"/>
    </row>
    <row r="21" spans="2:12" x14ac:dyDescent="0.25">
      <c r="B21" s="22">
        <f t="shared" si="0"/>
        <v>0.18000000000000002</v>
      </c>
      <c r="C21" s="23">
        <f>((4-(omega*tau)^2))/(4+(omega*tau)^2)*C20-((4*tau*(omega^2))/(4+(omega*tau)^2))*D20</f>
        <v>-0.37707620803725256</v>
      </c>
      <c r="D21" s="24">
        <f>(4*tau/(4+(omega*tau)^2))*C20+((4-(omega*tau)^2)/(4+(omega*tau)^2))*D20</f>
        <v>0.18333942792881613</v>
      </c>
      <c r="E21" s="17"/>
      <c r="F21" s="17"/>
      <c r="G21" s="17"/>
      <c r="H21" s="17"/>
      <c r="I21" s="17"/>
      <c r="J21" s="17"/>
      <c r="K21" s="17"/>
      <c r="L21" s="17"/>
    </row>
    <row r="22" spans="2:12" x14ac:dyDescent="0.25">
      <c r="B22" s="22">
        <f t="shared" si="0"/>
        <v>0.19000000000000003</v>
      </c>
      <c r="C22" s="23">
        <f>((4-(omega*tau)^2))/(4+(omega*tau)^2)*C21-((4*tau*(omega^2))/(4+(omega*tau)^2))*D21</f>
        <v>-0.40609724712379874</v>
      </c>
      <c r="D22" s="24">
        <f>(4*tau/(4+(omega*tau)^2))*C21+((4-(omega*tau)^2)/(4+(omega*tau)^2))*D21</f>
        <v>0.17942356065301091</v>
      </c>
      <c r="E22" s="17"/>
      <c r="F22" s="17"/>
      <c r="G22" s="17"/>
      <c r="H22" s="17"/>
      <c r="I22" s="17"/>
      <c r="J22" s="17"/>
      <c r="K22" s="17"/>
      <c r="L22" s="17"/>
    </row>
    <row r="23" spans="2:12" x14ac:dyDescent="0.25">
      <c r="B23" s="22">
        <f t="shared" si="0"/>
        <v>0.20000000000000004</v>
      </c>
      <c r="C23" s="23">
        <f>((4-(omega*tau)^2))/(4+(omega*tau)^2)*C22-((4*tau*(omega^2))/(4+(omega*tau)^2))*D22</f>
        <v>-0.43446879041326569</v>
      </c>
      <c r="D23" s="24">
        <f>(4*tau/(4+(omega*tau)^2))*C22+((4-(omega*tau)^2)/(4+(omega*tau)^2))*D22</f>
        <v>0.1752207304653256</v>
      </c>
      <c r="E23" s="17"/>
      <c r="F23" s="17"/>
      <c r="G23" s="17"/>
      <c r="H23" s="17"/>
      <c r="I23" s="17"/>
      <c r="J23" s="17"/>
      <c r="K23" s="17"/>
      <c r="L23" s="17"/>
    </row>
    <row r="24" spans="2:12" x14ac:dyDescent="0.25">
      <c r="B24" s="22">
        <f t="shared" si="0"/>
        <v>0.21000000000000005</v>
      </c>
      <c r="C24" s="23">
        <f>((4-(omega*tau)^2))/(4+(omega*tau)^2)*C23-((4*tau*(omega^2))/(4+(omega*tau)^2))*D23</f>
        <v>-0.46214546158691772</v>
      </c>
      <c r="D24" s="24">
        <f>(4*tau/(4+(omega*tau)^2))*C23+((4-(omega*tau)^2)/(4+(omega*tau)^2))*D23</f>
        <v>0.17073765920532472</v>
      </c>
      <c r="E24" s="17"/>
      <c r="F24" s="17"/>
      <c r="G24" s="17"/>
      <c r="H24" s="17"/>
      <c r="I24" s="17"/>
      <c r="J24" s="17"/>
      <c r="K24" s="17"/>
      <c r="L24" s="17"/>
    </row>
    <row r="25" spans="2:12" x14ac:dyDescent="0.25">
      <c r="B25" s="22">
        <f t="shared" si="0"/>
        <v>0.22000000000000006</v>
      </c>
      <c r="C25" s="23">
        <f>((4-(omega*tau)^2))/(4+(omega*tau)^2)*C24-((4*tau*(omega^2))/(4+(omega*tau)^2))*D24</f>
        <v>-0.4890829956768642</v>
      </c>
      <c r="D25" s="24">
        <f>(4*tau/(4+(omega*tau)^2))*C24+((4-(omega*tau)^2)/(4+(omega*tau)^2))*D24</f>
        <v>0.16598151691900581</v>
      </c>
      <c r="E25" s="17"/>
      <c r="F25" s="17"/>
      <c r="G25" s="17"/>
      <c r="H25" s="17"/>
      <c r="I25" s="17"/>
      <c r="J25" s="17"/>
      <c r="K25" s="17"/>
      <c r="L25" s="17"/>
    </row>
    <row r="26" spans="2:12" x14ac:dyDescent="0.25">
      <c r="B26" s="22">
        <f t="shared" si="0"/>
        <v>0.23000000000000007</v>
      </c>
      <c r="C26" s="23">
        <f>((4-(omega*tau)^2))/(4+(omega*tau)^2)*C25-((4*tau*(omega^2))/(4+(omega*tau)^2))*D25</f>
        <v>-0.51523830986168973</v>
      </c>
      <c r="D26" s="24">
        <f>(4*tau/(4+(omega*tau)^2))*C25+((4-(omega*tau)^2)/(4+(omega*tau)^2))*D25</f>
        <v>0.16095991039131308</v>
      </c>
      <c r="E26" s="17"/>
      <c r="F26" s="17"/>
      <c r="G26" s="17"/>
      <c r="H26" s="17"/>
      <c r="I26" s="17"/>
      <c r="J26" s="17"/>
      <c r="K26" s="17"/>
      <c r="L26" s="17"/>
    </row>
    <row r="27" spans="2:12" x14ac:dyDescent="0.25">
      <c r="B27" s="22">
        <f t="shared" si="0"/>
        <v>0.24000000000000007</v>
      </c>
      <c r="C27" s="23">
        <f>((4-(omega*tau)^2))/(4+(omega*tau)^2)*C26-((4*tau*(omega^2))/(4+(omega*tau)^2))*D26</f>
        <v>-0.54056957237140657</v>
      </c>
      <c r="D27" s="24">
        <f>(4*tau/(4+(omega*tau)^2))*C26+((4-(omega*tau)^2)/(4+(omega*tau)^2))*D26</f>
        <v>0.1556808709801476</v>
      </c>
      <c r="E27" s="17"/>
      <c r="F27" s="17"/>
      <c r="G27" s="17"/>
      <c r="H27" s="17"/>
      <c r="I27" s="17"/>
      <c r="J27" s="17"/>
      <c r="K27" s="17"/>
      <c r="L27" s="17"/>
    </row>
    <row r="28" spans="2:12" x14ac:dyDescent="0.25">
      <c r="B28" s="22">
        <f t="shared" si="0"/>
        <v>0.25000000000000006</v>
      </c>
      <c r="C28" s="23">
        <f>((4-(omega*tau)^2))/(4+(omega*tau)^2)*C27-((4*tau*(omega^2))/(4+(omega*tau)^2))*D27</f>
        <v>-0.56503626939152507</v>
      </c>
      <c r="D28" s="24">
        <f>(4*tau/(4+(omega*tau)^2))*C27+((4-(omega*tau)^2)/(4+(omega*tau)^2))*D27</f>
        <v>0.15015284177133295</v>
      </c>
      <c r="E28" s="17"/>
      <c r="F28" s="17"/>
      <c r="G28" s="17"/>
      <c r="H28" s="17"/>
      <c r="I28" s="17"/>
      <c r="J28" s="17"/>
      <c r="K28" s="17"/>
      <c r="L28" s="17"/>
    </row>
    <row r="29" spans="2:12" x14ac:dyDescent="0.25">
      <c r="B29" s="22">
        <f t="shared" si="0"/>
        <v>0.26000000000000006</v>
      </c>
      <c r="C29" s="23">
        <f>((4-(omega*tau)^2))/(4+(omega*tau)^2)*C28-((4*tau*(omega^2))/(4+(omega*tau)^2))*D28</f>
        <v>-0.58859926985923805</v>
      </c>
      <c r="D29" s="24">
        <f>(4*tau/(4+(omega*tau)^2))*C28+((4-(omega*tau)^2)/(4+(omega*tau)^2))*D28</f>
        <v>0.14438466407507913</v>
      </c>
      <c r="E29" s="17"/>
      <c r="F29" s="17"/>
      <c r="G29" s="17"/>
      <c r="H29" s="17"/>
      <c r="I29" s="17"/>
      <c r="J29" s="17"/>
      <c r="K29" s="17"/>
      <c r="L29" s="17"/>
    </row>
    <row r="30" spans="2:12" x14ac:dyDescent="0.25">
      <c r="B30" s="22">
        <f t="shared" si="0"/>
        <v>0.27000000000000007</v>
      </c>
      <c r="C30" s="23">
        <f>((4-(omega*tau)^2))/(4+(omega*tau)^2)*C29-((4*tau*(omega^2))/(4+(omega*tau)^2))*D29</f>
        <v>-0.61122088804808783</v>
      </c>
      <c r="D30" s="24">
        <f>(4*tau/(4+(omega*tau)^2))*C29+((4-(omega*tau)^2)/(4+(omega*tau)^2))*D29</f>
        <v>0.13838556328554252</v>
      </c>
      <c r="E30" s="17"/>
      <c r="F30" s="17"/>
      <c r="G30" s="17"/>
      <c r="H30" s="17"/>
      <c r="I30" s="17"/>
      <c r="J30" s="17"/>
      <c r="K30" s="17"/>
      <c r="L30" s="17"/>
    </row>
    <row r="31" spans="2:12" x14ac:dyDescent="0.25">
      <c r="B31" s="22">
        <f t="shared" si="0"/>
        <v>0.28000000000000008</v>
      </c>
      <c r="C31" s="23">
        <f>((4-(omega*tau)^2))/(4+(omega*tau)^2)*C30-((4*tau*(omega^2))/(4+(omega*tau)^2))*D30</f>
        <v>-0.63286494384101899</v>
      </c>
      <c r="D31" s="24">
        <f>(4*tau/(4+(omega*tau)^2))*C30+((4-(omega*tau)^2)/(4+(omega*tau)^2))*D30</f>
        <v>0.13216513412609698</v>
      </c>
      <c r="E31" s="17"/>
      <c r="F31" s="17"/>
      <c r="G31" s="17"/>
      <c r="H31" s="17"/>
      <c r="I31" s="17"/>
      <c r="J31" s="17"/>
      <c r="K31" s="17"/>
      <c r="L31" s="17"/>
    </row>
    <row r="32" spans="2:12" x14ac:dyDescent="0.25">
      <c r="B32" s="22">
        <f t="shared" si="0"/>
        <v>0.29000000000000009</v>
      </c>
      <c r="C32" s="23">
        <f>((4-(omega*tau)^2))/(4+(omega*tau)^2)*C31-((4*tau*(omega^2))/(4+(omega*tau)^2))*D31</f>
        <v>-0.65349682059542002</v>
      </c>
      <c r="D32" s="24">
        <f>(4*tau/(4+(omega*tau)^2))*C31+((4-(omega*tau)^2)/(4+(omega*tau)^2))*D31</f>
        <v>0.12573332530391479</v>
      </c>
      <c r="E32" s="17"/>
      <c r="F32" s="17"/>
      <c r="G32" s="17"/>
      <c r="H32" s="17"/>
      <c r="I32" s="17"/>
      <c r="J32" s="17"/>
      <c r="K32" s="17"/>
      <c r="L32" s="17"/>
    </row>
    <row r="33" spans="2:12" x14ac:dyDescent="0.25">
      <c r="B33" s="22">
        <f t="shared" si="0"/>
        <v>0.3000000000000001</v>
      </c>
      <c r="C33" s="23">
        <f>((4-(omega*tau)^2))/(4+(omega*tau)^2)*C32-((4*tau*(omega^2))/(4+(omega*tau)^2))*D32</f>
        <v>-0.67308352050760523</v>
      </c>
      <c r="D33" s="24">
        <f>(4*tau/(4+(omega*tau)^2))*C32+((4-(omega*tau)^2)/(4+(omega*tau)^2))*D32</f>
        <v>0.11910042359839967</v>
      </c>
      <c r="E33" s="17"/>
      <c r="F33" s="17"/>
      <c r="G33" s="17"/>
      <c r="H33" s="17"/>
      <c r="I33" s="17"/>
      <c r="J33" s="17"/>
      <c r="K33" s="17"/>
      <c r="L33" s="17"/>
    </row>
    <row r="34" spans="2:12" x14ac:dyDescent="0.25">
      <c r="B34" s="22">
        <f t="shared" si="0"/>
        <v>0.31000000000000011</v>
      </c>
      <c r="C34" s="23">
        <f>((4-(omega*tau)^2))/(4+(omega*tau)^2)*C33-((4*tau*(omega^2))/(4+(omega*tau)^2))*D33</f>
        <v>-0.69159371738819098</v>
      </c>
      <c r="D34" s="24">
        <f>(4*tau/(4+(omega*tau)^2))*C33+((4-(omega*tau)^2)/(4+(omega*tau)^2))*D33</f>
        <v>0.1122770374089207</v>
      </c>
      <c r="E34" s="17"/>
      <c r="F34" s="17"/>
      <c r="G34" s="17"/>
      <c r="H34" s="17"/>
      <c r="I34" s="17"/>
      <c r="J34" s="17"/>
      <c r="K34" s="17"/>
      <c r="L34" s="17"/>
    </row>
    <row r="35" spans="2:12" x14ac:dyDescent="0.25">
      <c r="B35" s="22">
        <f t="shared" si="0"/>
        <v>0.32000000000000012</v>
      </c>
      <c r="C35" s="23">
        <f>((4-(omega*tau)^2))/(4+(omega*tau)^2)*C34-((4*tau*(omega^2))/(4+(omega*tau)^2))*D34</f>
        <v>-0.70899780676395752</v>
      </c>
      <c r="D35" s="24">
        <f>(4*tau/(4+(omega*tau)^2))*C34+((4-(omega*tau)^2)/(4+(omega*tau)^2))*D34</f>
        <v>0.10527407978815996</v>
      </c>
      <c r="E35" s="17"/>
      <c r="F35" s="17"/>
      <c r="G35" s="17"/>
      <c r="H35" s="17"/>
      <c r="I35" s="17"/>
      <c r="J35" s="17"/>
      <c r="K35" s="17"/>
      <c r="L35" s="17"/>
    </row>
    <row r="36" spans="2:12" x14ac:dyDescent="0.25">
      <c r="B36" s="22">
        <f t="shared" si="0"/>
        <v>0.33000000000000013</v>
      </c>
      <c r="C36" s="23">
        <f>((4-(omega*tau)^2))/(4+(omega*tau)^2)*C35-((4*tau*(omega^2))/(4+(omega*tau)^2))*D35</f>
        <v>-0.72526795322606719</v>
      </c>
      <c r="D36" s="24">
        <f>(4*tau/(4+(omega*tau)^2))*C35+((4-(omega*tau)^2)/(4+(omega*tau)^2))*D35</f>
        <v>9.810275098820985E-2</v>
      </c>
      <c r="E36" s="17"/>
      <c r="F36" s="17"/>
      <c r="G36" s="17"/>
      <c r="H36" s="17"/>
      <c r="I36" s="17"/>
      <c r="J36" s="17"/>
      <c r="K36" s="17"/>
      <c r="L36" s="17"/>
    </row>
    <row r="37" spans="2:12" x14ac:dyDescent="0.25">
      <c r="B37" s="22">
        <f t="shared" si="0"/>
        <v>0.34000000000000014</v>
      </c>
      <c r="C37" s="23">
        <f>((4-(omega*tau)^2))/(4+(omega*tau)^2)*C36-((4*tau*(omega^2))/(4+(omega*tau)^2))*D36</f>
        <v>-0.7403781349489108</v>
      </c>
      <c r="D37" s="24">
        <f>(4*tau/(4+(omega*tau)^2))*C36+((4-(omega*tau)^2)/(4+(omega*tau)^2))*D36</f>
        <v>9.0774520547334966E-2</v>
      </c>
      <c r="E37" s="17"/>
      <c r="F37" s="17"/>
      <c r="G37" s="17"/>
      <c r="H37" s="17"/>
      <c r="I37" s="17"/>
      <c r="J37" s="17"/>
      <c r="K37" s="17"/>
      <c r="L37" s="17"/>
    </row>
    <row r="38" spans="2:12" x14ac:dyDescent="0.25">
      <c r="B38" s="22">
        <f t="shared" si="0"/>
        <v>0.35000000000000014</v>
      </c>
      <c r="C38" s="23">
        <f>((4-(omega*tau)^2))/(4+(omega*tau)^2)*C37-((4*tau*(omega^2))/(4+(omega*tau)^2))*D37</f>
        <v>-0.75430418530838161</v>
      </c>
      <c r="D38" s="24">
        <f>(4*tau/(4+(omega*tau)^2))*C37+((4-(omega*tau)^2)/(4+(omega*tau)^2))*D37</f>
        <v>8.3301108946048502E-2</v>
      </c>
      <c r="E38" s="17"/>
      <c r="F38" s="17"/>
      <c r="G38" s="17"/>
      <c r="H38" s="17"/>
      <c r="I38" s="17"/>
      <c r="J38" s="17"/>
      <c r="K38" s="17"/>
      <c r="L38" s="17"/>
    </row>
    <row r="39" spans="2:12" x14ac:dyDescent="0.25">
      <c r="B39" s="22">
        <f t="shared" si="0"/>
        <v>0.36000000000000015</v>
      </c>
      <c r="C39" s="23">
        <f>((4-(omega*tau)^2))/(4+(omega*tau)^2)*C38-((4*tau*(omega^2))/(4+(omega*tau)^2))*D38</f>
        <v>-0.7670238315330129</v>
      </c>
      <c r="D39" s="24">
        <f>(4*tau/(4+(omega*tau)^2))*C38+((4-(omega*tau)^2)/(4+(omega*tau)^2))*D38</f>
        <v>7.569446886184153E-2</v>
      </c>
      <c r="E39" s="17"/>
      <c r="F39" s="17"/>
      <c r="G39" s="17"/>
      <c r="H39" s="17"/>
      <c r="I39" s="17"/>
      <c r="J39" s="17"/>
      <c r="K39" s="17"/>
      <c r="L39" s="17"/>
    </row>
    <row r="40" spans="2:12" x14ac:dyDescent="0.25">
      <c r="B40" s="22">
        <f t="shared" si="0"/>
        <v>0.37000000000000016</v>
      </c>
      <c r="C40" s="23">
        <f>((4-(omega*tau)^2))/(4+(omega*tau)^2)*C39-((4*tau*(omega^2))/(4+(omega*tau)^2))*D39</f>
        <v>-0.77851673032616397</v>
      </c>
      <c r="D40" s="24">
        <f>(4*tau/(4+(omega*tau)^2))*C39+((4-(omega*tau)^2)/(4+(omega*tau)^2))*D39</f>
        <v>6.7966766052545646E-2</v>
      </c>
      <c r="E40" s="17"/>
      <c r="F40" s="17"/>
      <c r="G40" s="17"/>
      <c r="H40" s="17"/>
      <c r="I40" s="17"/>
      <c r="J40" s="17"/>
      <c r="K40" s="17"/>
      <c r="L40" s="17"/>
    </row>
    <row r="41" spans="2:12" x14ac:dyDescent="0.25">
      <c r="B41" s="22">
        <f t="shared" si="0"/>
        <v>0.38000000000000017</v>
      </c>
      <c r="C41" s="23">
        <f>((4-(omega*tau)^2))/(4+(omega*tau)^2)*C40-((4*tau*(omega^2))/(4+(omega*tau)^2))*D40</f>
        <v>-0.78876450040227997</v>
      </c>
      <c r="D41" s="24">
        <f>(4*tau/(4+(omega*tau)^2))*C40+((4-(omega*tau)^2)/(4+(omega*tau)^2))*D40</f>
        <v>6.0130359898903432E-2</v>
      </c>
      <c r="E41" s="17"/>
      <c r="F41" s="17"/>
      <c r="G41" s="17"/>
      <c r="H41" s="17"/>
      <c r="I41" s="17"/>
      <c r="J41" s="17"/>
      <c r="K41" s="17"/>
      <c r="L41" s="17"/>
    </row>
    <row r="42" spans="2:12" x14ac:dyDescent="0.25">
      <c r="B42" s="22">
        <f t="shared" si="0"/>
        <v>0.39000000000000018</v>
      </c>
      <c r="C42" s="23">
        <f>((4-(omega*tau)^2))/(4+(omega*tau)^2)*C41-((4*tau*(omega^2))/(4+(omega*tau)^2))*D41</f>
        <v>-0.79775075188518951</v>
      </c>
      <c r="D42" s="24">
        <f>(4*tau/(4+(omega*tau)^2))*C41+((4-(omega*tau)^2)/(4+(omega*tau)^2))*D41</f>
        <v>5.2197783637466091E-2</v>
      </c>
      <c r="E42" s="17"/>
      <c r="F42" s="17"/>
      <c r="G42" s="17"/>
      <c r="H42" s="17"/>
      <c r="I42" s="17"/>
      <c r="J42" s="17"/>
      <c r="K42" s="17"/>
      <c r="L42" s="17"/>
    </row>
    <row r="43" spans="2:12" x14ac:dyDescent="0.25">
      <c r="B43" s="25">
        <f t="shared" si="0"/>
        <v>0.40000000000000019</v>
      </c>
      <c r="C43" s="23">
        <f>((4-(omega*tau)^2))/(4+(omega*tau)^2)*C42-((4*tau*(omega^2))/(4+(omega*tau)^2))*D42</f>
        <v>-0.8054611125214215</v>
      </c>
      <c r="D43" s="24">
        <f>(4*tau/(4+(omega*tau)^2))*C42+((4-(omega*tau)^2)/(4+(omega*tau)^2))*D42</f>
        <v>4.4181724315433039E-2</v>
      </c>
      <c r="E43" s="17"/>
      <c r="F43" s="17"/>
      <c r="G43" s="17"/>
      <c r="H43" s="17"/>
      <c r="I43" s="17"/>
      <c r="J43" s="17"/>
      <c r="K43" s="17"/>
      <c r="L43" s="17"/>
    </row>
    <row r="44" spans="2:12" x14ac:dyDescent="0.25">
      <c r="B44">
        <f t="shared" si="0"/>
        <v>0.4100000000000002</v>
      </c>
      <c r="C44" s="23">
        <f>((4-(omega*tau)^2))/(4+(omega*tau)^2)*C43-((4*tau*(omega^2))/(4+(omega*tau)^2))*D43</f>
        <v>-0.8118832506666156</v>
      </c>
      <c r="D44" s="24">
        <f>(4*tau/(4+(omega*tau)^2))*C43+((4-(omega*tau)^2)/(4+(omega*tau)^2))*D43</f>
        <v>3.6095002499492858E-2</v>
      </c>
    </row>
    <row r="45" spans="2:12" x14ac:dyDescent="0.25">
      <c r="B45">
        <f t="shared" si="0"/>
        <v>0.42000000000000021</v>
      </c>
      <c r="C45" s="23">
        <f>((4-(omega*tau)^2))/(4+(omega*tau)^2)*C44-((4*tau*(omega^2))/(4+(omega*tau)^2))*D44</f>
        <v>-0.81700689500826462</v>
      </c>
      <c r="D45" s="24">
        <f>(4*tau/(4+(omega*tau)^2))*C44+((4-(omega*tau)^2)/(4+(omega*tau)^2))*D44</f>
        <v>2.7950551771118461E-2</v>
      </c>
    </row>
    <row r="46" spans="2:12" x14ac:dyDescent="0.25">
      <c r="B46">
        <f t="shared" si="0"/>
        <v>0.43000000000000022</v>
      </c>
      <c r="C46" s="23">
        <f>((4-(omega*tau)^2))/(4+(omega*tau)^2)*C45-((4*tau*(omega^2))/(4+(omega*tau)^2))*D45</f>
        <v>-0.82082385099324306</v>
      </c>
      <c r="D46" s="24">
        <f>(4*tau/(4+(omega*tau)^2))*C45+((4-(omega*tau)^2)/(4+(omega*tau)^2))*D45</f>
        <v>1.9761398041110927E-2</v>
      </c>
    </row>
    <row r="47" spans="2:12" x14ac:dyDescent="0.25">
      <c r="B47">
        <f t="shared" si="0"/>
        <v>0.44000000000000022</v>
      </c>
      <c r="C47" s="23">
        <f>((4-(omega*tau)^2))/(4+(omega*tau)^2)*C46-((4*tau*(omega^2))/(4+(omega*tau)^2))*D46</f>
        <v>-0.82332801393385002</v>
      </c>
      <c r="D47" s="24">
        <f>(4*tau/(4+(omega*tau)^2))*C46+((4-(omega*tau)^2)/(4+(omega*tau)^2))*D46</f>
        <v>1.1540638716475463E-2</v>
      </c>
    </row>
    <row r="48" spans="2:12" x14ac:dyDescent="0.25">
      <c r="B48">
        <f t="shared" si="0"/>
        <v>0.45000000000000023</v>
      </c>
      <c r="C48" s="23">
        <f>((4-(omega*tau)^2))/(4+(omega*tau)^2)*C47-((4*tau*(omega^2))/(4+(omega*tau)^2))*D47</f>
        <v>-0.82451537877140402</v>
      </c>
      <c r="D48" s="24">
        <f>(4*tau/(4+(omega*tau)^2))*C47+((4-(omega*tau)^2)/(4+(omega*tau)^2))*D47</f>
        <v>3.3014217529491931E-3</v>
      </c>
    </row>
    <row r="49" spans="2:4" x14ac:dyDescent="0.25">
      <c r="B49">
        <f t="shared" si="0"/>
        <v>0.46000000000000024</v>
      </c>
      <c r="C49" s="23">
        <f>((4-(omega*tau)^2))/(4+(omega*tau)^2)*C48-((4*tau*(omega^2))/(4+(omega*tau)^2))*D48</f>
        <v>-0.82438404648177466</v>
      </c>
      <c r="D49" s="24">
        <f>(4*tau/(4+(omega*tau)^2))*C48+((4-(omega*tau)^2)/(4+(omega*tau)^2))*D48</f>
        <v>-4.9430753733166995E-3</v>
      </c>
    </row>
    <row r="50" spans="2:4" x14ac:dyDescent="0.25">
      <c r="B50">
        <f t="shared" si="0"/>
        <v>0.47000000000000025</v>
      </c>
      <c r="C50" s="23">
        <f>((4-(omega*tau)^2))/(4+(omega*tau)^2)*C49-((4*tau*(omega^2))/(4+(omega*tau)^2))*D49</f>
        <v>-0.82293422711260633</v>
      </c>
      <c r="D50" s="24">
        <f>(4*tau/(4+(omega*tau)^2))*C49+((4-(omega*tau)^2)/(4+(omega*tau)^2))*D49</f>
        <v>-1.3179666741288605E-2</v>
      </c>
    </row>
    <row r="51" spans="2:4" x14ac:dyDescent="0.25">
      <c r="B51">
        <f t="shared" si="0"/>
        <v>0.48000000000000026</v>
      </c>
      <c r="C51" s="23">
        <f>((4-(omega*tau)^2))/(4+(omega*tau)^2)*C50-((4*tau*(omega^2))/(4+(omega*tau)^2))*D50</f>
        <v>-0.82016823944737627</v>
      </c>
      <c r="D51" s="24">
        <f>(4*tau/(4+(omega*tau)^2))*C50+((4-(omega*tau)^2)/(4+(omega*tau)^2))*D50</f>
        <v>-2.139517907408852E-2</v>
      </c>
    </row>
    <row r="52" spans="2:4" x14ac:dyDescent="0.25">
      <c r="B52">
        <f t="shared" si="0"/>
        <v>0.49000000000000027</v>
      </c>
      <c r="C52" s="23">
        <f>((4-(omega*tau)^2))/(4+(omega*tau)^2)*C51-((4*tau*(omega^2))/(4+(omega*tau)^2))*D51</f>
        <v>-0.81609050729682453</v>
      </c>
      <c r="D52" s="24">
        <f>(4*tau/(4+(omega*tau)^2))*C51+((4-(omega*tau)^2)/(4+(omega*tau)^2))*D51</f>
        <v>-2.9576472807809527E-2</v>
      </c>
    </row>
    <row r="53" spans="2:4" x14ac:dyDescent="0.25">
      <c r="B53">
        <f t="shared" si="0"/>
        <v>0.50000000000000022</v>
      </c>
      <c r="C53" s="23">
        <f>((4-(omega*tau)^2))/(4+(omega*tau)^2)*C52-((4*tau*(omega^2))/(4+(omega*tau)^2))*D52</f>
        <v>-0.81070755242368686</v>
      </c>
      <c r="D53" s="24">
        <f>(4*tau/(4+(omega*tau)^2))*C52+((4-(omega*tau)^2)/(4+(omega*tau)^2))*D52</f>
        <v>-3.7710463106412087E-2</v>
      </c>
    </row>
    <row r="54" spans="2:4" x14ac:dyDescent="0.25">
      <c r="B54">
        <f t="shared" si="0"/>
        <v>0.51000000000000023</v>
      </c>
      <c r="C54" s="23">
        <f>((4-(omega*tau)^2))/(4+(omega*tau)^2)*C53-((4*tau*(omega^2))/(4+(omega*tau)^2))*D53</f>
        <v>-0.80402798411204668</v>
      </c>
      <c r="D54" s="24">
        <f>(4*tau/(4+(omega*tau)^2))*C53+((4-(omega*tau)^2)/(4+(omega*tau)^2))*D53</f>
        <v>-4.5784140789090752E-2</v>
      </c>
    </row>
    <row r="55" spans="2:4" x14ac:dyDescent="0.25">
      <c r="B55">
        <f t="shared" si="0"/>
        <v>0.52000000000000024</v>
      </c>
      <c r="C55" s="23">
        <f>((4-(omega*tau)^2))/(4+(omega*tau)^2)*C54-((4*tau*(omega^2))/(4+(omega*tau)^2))*D54</f>
        <v>-0.79606248539798818</v>
      </c>
      <c r="D55" s="24">
        <f>(4*tau/(4+(omega*tau)^2))*C54+((4-(omega*tau)^2)/(4+(omega*tau)^2))*D54</f>
        <v>-5.3784593136640926E-2</v>
      </c>
    </row>
    <row r="56" spans="2:4" x14ac:dyDescent="0.25">
      <c r="B56">
        <f t="shared" si="0"/>
        <v>0.53000000000000025</v>
      </c>
      <c r="C56" s="23">
        <f>((4-(omega*tau)^2))/(4+(omega*tau)^2)*C55-((4*tau*(omega^2))/(4+(omega*tau)^2))*D55</f>
        <v>-0.7868237959835731</v>
      </c>
      <c r="D56" s="24">
        <f>(4*tau/(4+(omega*tau)^2))*C55+((4-(omega*tau)^2)/(4+(omega*tau)^2))*D55</f>
        <v>-6.1699024543548739E-2</v>
      </c>
    </row>
    <row r="57" spans="2:4" x14ac:dyDescent="0.25">
      <c r="B57">
        <f t="shared" si="0"/>
        <v>0.54000000000000026</v>
      </c>
      <c r="C57" s="23">
        <f>((4-(omega*tau)^2))/(4+(omega*tau)^2)*C56-((4*tau*(omega^2))/(4+(omega*tau)^2))*D56</f>
        <v>-0.77632669186146741</v>
      </c>
      <c r="D57" s="24">
        <f>(4*tau/(4+(omega*tau)^2))*C56+((4-(omega*tau)^2)/(4+(omega*tau)^2))*D56</f>
        <v>-6.9514776982773946E-2</v>
      </c>
    </row>
    <row r="58" spans="2:4" x14ac:dyDescent="0.25">
      <c r="B58">
        <f t="shared" si="0"/>
        <v>0.55000000000000027</v>
      </c>
      <c r="C58" s="23">
        <f>((4-(omega*tau)^2))/(4+(omega*tau)^2)*C57-((4*tau*(omega^2))/(4+(omega*tau)^2))*D57</f>
        <v>-0.76458796168280596</v>
      </c>
      <c r="D58" s="24">
        <f>(4*tau/(4+(omega*tau)^2))*C57+((4-(omega*tau)^2)/(4+(omega*tau)^2))*D57</f>
        <v>-7.7219350250495311E-2</v>
      </c>
    </row>
    <row r="59" spans="2:4" x14ac:dyDescent="0.25">
      <c r="B59">
        <f t="shared" si="0"/>
        <v>0.56000000000000028</v>
      </c>
      <c r="C59" s="23">
        <f>((4-(omega*tau)^2))/(4+(omega*tau)^2)*C58-((4*tau*(omega^2))/(4+(omega*tau)^2))*D58</f>
        <v>-0.75162637990609116</v>
      </c>
      <c r="D59" s="24">
        <f>(4*tau/(4+(omega*tau)^2))*C58+((4-(omega*tau)^2)/(4+(omega*tau)^2))*D58</f>
        <v>-8.4800421958439814E-2</v>
      </c>
    </row>
    <row r="60" spans="2:4" x14ac:dyDescent="0.25">
      <c r="B60">
        <f t="shared" si="0"/>
        <v>0.57000000000000028</v>
      </c>
      <c r="C60" s="23">
        <f>((4-(omega*tau)^2))/(4+(omega*tau)^2)*C59-((4*tau*(omega^2))/(4+(omega*tau)^2))*D59</f>
        <v>-0.73746267677007038</v>
      </c>
      <c r="D60" s="24">
        <f>(4*tau/(4+(omega*tau)^2))*C59+((4-(omega*tau)^2)/(4+(omega*tau)^2))*D59</f>
        <v>-9.2245867241820628E-2</v>
      </c>
    </row>
    <row r="61" spans="2:4" x14ac:dyDescent="0.25">
      <c r="B61">
        <f t="shared" si="0"/>
        <v>0.58000000000000029</v>
      </c>
      <c r="C61" s="23">
        <f>((4-(omega*tau)^2))/(4+(omega*tau)^2)*C60-((4*tau*(omega^2))/(4+(omega*tau)^2))*D60</f>
        <v>-0.72211950513861567</v>
      </c>
      <c r="D61" s="24">
        <f>(4*tau/(4+(omega*tau)^2))*C60+((4-(omega*tau)^2)/(4+(omega*tau)^2))*D60</f>
        <v>-9.9543778151364073E-2</v>
      </c>
    </row>
    <row r="62" spans="2:4" x14ac:dyDescent="0.25">
      <c r="B62">
        <f t="shared" si="0"/>
        <v>0.5900000000000003</v>
      </c>
      <c r="C62" s="23">
        <f>((4-(omega*tau)^2))/(4+(omega*tau)^2)*C61-((4*tau*(omega^2))/(4+(omega*tau)^2))*D61</f>
        <v>-0.7056214042706338</v>
      </c>
      <c r="D62" s="24">
        <f>(4*tau/(4+(omega*tau)^2))*C61+((4-(omega*tau)^2)/(4+(omega*tau)^2))*D61</f>
        <v>-0.10668248269841032</v>
      </c>
    </row>
    <row r="63" spans="2:4" x14ac:dyDescent="0.25">
      <c r="B63">
        <f t="shared" si="0"/>
        <v>0.60000000000000031</v>
      </c>
      <c r="C63" s="23">
        <f>((4-(omega*tau)^2))/(4+(omega*tau)^2)*C62-((4*tau*(omega^2))/(4+(omega*tau)^2))*D62</f>
        <v>-0.68799476057295084</v>
      </c>
      <c r="D63" s="24">
        <f>(4*tau/(4+(omega*tau)^2))*C62+((4-(omega*tau)^2)/(4+(omega*tau)^2))*D62</f>
        <v>-0.11365056352262826</v>
      </c>
    </row>
    <row r="64" spans="2:4" x14ac:dyDescent="0.25">
      <c r="B64">
        <f t="shared" si="0"/>
        <v>0.61000000000000032</v>
      </c>
      <c r="C64" s="23">
        <f>((4-(omega*tau)^2))/(4+(omega*tau)^2)*C63-((4*tau*(omega^2))/(4+(omega*tau)^2))*D63</f>
        <v>-0.66926776539894162</v>
      </c>
      <c r="D64" s="24">
        <f>(4*tau/(4+(omega*tau)^2))*C63+((4-(omega*tau)^2)/(4+(omega*tau)^2))*D63</f>
        <v>-0.12043687615248773</v>
      </c>
    </row>
    <row r="65" spans="2:4" x14ac:dyDescent="0.25">
      <c r="B65">
        <f t="shared" si="0"/>
        <v>0.62000000000000033</v>
      </c>
      <c r="C65" s="23">
        <f>((4-(omega*tau)^2))/(4+(omega*tau)^2)*C64-((4*tau*(omega^2))/(4+(omega*tau)^2))*D64</f>
        <v>-0.64947036996039997</v>
      </c>
      <c r="D65" s="24">
        <f>(4*tau/(4+(omega*tau)^2))*C64+((4-(omega*tau)^2)/(4+(omega*tau)^2))*D64</f>
        <v>-0.12703056682928443</v>
      </c>
    </row>
    <row r="66" spans="2:4" x14ac:dyDescent="0.25">
      <c r="B66">
        <f t="shared" si="0"/>
        <v>0.63000000000000034</v>
      </c>
      <c r="C66" s="23">
        <f>((4-(omega*tau)^2))/(4+(omega*tau)^2)*C65-((4*tau*(omega^2))/(4+(omega*tau)^2))*D65</f>
        <v>-0.62863423742476043</v>
      </c>
      <c r="D66" s="24">
        <f>(4*tau/(4+(omega*tau)^2))*C65+((4-(omega*tau)^2)/(4+(omega*tau)^2))*D65</f>
        <v>-0.13342108986621024</v>
      </c>
    </row>
    <row r="67" spans="2:4" x14ac:dyDescent="0.25">
      <c r="B67">
        <f t="shared" si="0"/>
        <v>0.64000000000000035</v>
      </c>
      <c r="C67" s="23">
        <f>((4-(omega*tau)^2))/(4+(omega*tau)^2)*C66-((4*tau*(omega^2))/(4+(omega*tau)^2))*D66</f>
        <v>-0.60679269227428723</v>
      </c>
      <c r="D67" s="24">
        <f>(4*tau/(4+(omega*tau)^2))*C66+((4-(omega*tau)^2)/(4+(omega*tau)^2))*D66</f>
        <v>-0.13959822451470549</v>
      </c>
    </row>
    <row r="68" spans="2:4" x14ac:dyDescent="0.25">
      <c r="B68">
        <f t="shared" ref="B68:B131" si="1">B67+tau</f>
        <v>0.65000000000000036</v>
      </c>
      <c r="C68" s="23">
        <f>((4-(omega*tau)^2))/(4+(omega*tau)^2)*C67-((4*tau*(omega^2))/(4+(omega*tau)^2))*D67</f>
        <v>-0.58398066700822138</v>
      </c>
      <c r="D68" s="24">
        <f>(4*tau/(4+(omega*tau)^2))*C67+((4-(omega*tau)^2)/(4+(omega*tau)^2))*D67</f>
        <v>-0.14555209131111807</v>
      </c>
    </row>
    <row r="69" spans="2:4" x14ac:dyDescent="0.25">
      <c r="B69">
        <f t="shared" si="1"/>
        <v>0.66000000000000036</v>
      </c>
      <c r="C69" s="23">
        <f>((4-(omega*tau)^2))/(4+(omega*tau)^2)*C68-((4*tau*(omega^2))/(4+(omega*tau)^2))*D68</f>
        <v>-0.56023464627312991</v>
      </c>
      <c r="D69" s="24">
        <f>(4*tau/(4+(omega*tau)^2))*C68+((4-(omega*tau)^2)/(4+(omega*tau)^2))*D68</f>
        <v>-0.15127316787752484</v>
      </c>
    </row>
    <row r="70" spans="2:4" x14ac:dyDescent="0.25">
      <c r="B70">
        <f t="shared" si="1"/>
        <v>0.67000000000000037</v>
      </c>
      <c r="C70" s="23">
        <f>((4-(omega*tau)^2))/(4+(omega*tau)^2)*C69-((4*tau*(omega^2))/(4+(omega*tau)^2))*D69</f>
        <v>-0.53559260851081236</v>
      </c>
      <c r="D70" s="24">
        <f>(4*tau/(4+(omega*tau)^2))*C69+((4-(omega*tau)^2)/(4+(omega*tau)^2))*D69</f>
        <v>-0.15675230415144456</v>
      </c>
    </row>
    <row r="71" spans="2:4" x14ac:dyDescent="0.25">
      <c r="B71">
        <f t="shared" si="1"/>
        <v>0.68000000000000038</v>
      </c>
      <c r="C71" s="23">
        <f>((4-(omega*tau)^2))/(4+(omega*tau)^2)*C70-((4*tau*(omega^2))/(4+(omega*tau)^2))*D70</f>
        <v>-0.51009396521709016</v>
      </c>
      <c r="D71" s="24">
        <f>(4*tau/(4+(omega*tau)^2))*C70+((4-(omega*tau)^2)/(4+(omega*tau)^2))*D70</f>
        <v>-0.16198073702008409</v>
      </c>
    </row>
    <row r="72" spans="2:4" x14ac:dyDescent="0.25">
      <c r="B72">
        <f t="shared" si="1"/>
        <v>0.69000000000000039</v>
      </c>
      <c r="C72" s="23">
        <f>((4-(omega*tau)^2))/(4+(omega*tau)^2)*C71-((4*tau*(omega^2))/(4+(omega*tau)^2))*D71</f>
        <v>-0.48377949790862645</v>
      </c>
      <c r="D72" s="24">
        <f>(4*tau/(4+(omega*tau)^2))*C71+((4-(omega*tau)^2)/(4+(omega*tau)^2))*D71</f>
        <v>-0.16695010433571267</v>
      </c>
    </row>
    <row r="73" spans="2:4" x14ac:dyDescent="0.25">
      <c r="B73">
        <f t="shared" si="1"/>
        <v>0.7000000000000004</v>
      </c>
      <c r="C73" s="23">
        <f>((4-(omega*tau)^2))/(4+(omega*tau)^2)*C72-((4*tau*(omega^2))/(4+(omega*tau)^2))*D72</f>
        <v>-0.45669129289858956</v>
      </c>
      <c r="D73" s="24">
        <f>(4*tau/(4+(omega*tau)^2))*C72+((4-(omega*tau)^2)/(4+(omega*tau)^2))*D72</f>
        <v>-0.17165245828974876</v>
      </c>
    </row>
    <row r="74" spans="2:4" x14ac:dyDescent="0.25">
      <c r="B74">
        <f t="shared" si="1"/>
        <v>0.71000000000000041</v>
      </c>
      <c r="C74" s="23">
        <f>((4-(omega*tau)^2))/(4+(omega*tau)^2)*C73-((4*tau*(omega^2))/(4+(omega*tau)^2))*D73</f>
        <v>-0.42887267398547618</v>
      </c>
      <c r="D74" s="24">
        <f>(4*tau/(4+(omega*tau)^2))*C73+((4-(omega*tau)^2)/(4+(omega*tau)^2))*D73</f>
        <v>-0.17608027812416913</v>
      </c>
    </row>
    <row r="75" spans="2:4" x14ac:dyDescent="0.25">
      <c r="B75">
        <f t="shared" si="1"/>
        <v>0.72000000000000042</v>
      </c>
      <c r="C75" s="23">
        <f>((4-(omega*tau)^2))/(4+(omega*tau)^2)*C74-((4*tau*(omega^2))/(4+(omega*tau)^2))*D74</f>
        <v>-0.40036813316274988</v>
      </c>
      <c r="D75" s="24">
        <f>(4*tau/(4+(omega*tau)^2))*C74+((4-(omega*tau)^2)/(4+(omega*tau)^2))*D74</f>
        <v>-0.18022648215991027</v>
      </c>
    </row>
    <row r="76" spans="2:4" x14ac:dyDescent="0.25">
      <c r="B76">
        <f t="shared" si="1"/>
        <v>0.73000000000000043</v>
      </c>
      <c r="C76" s="23">
        <f>((4-(omega*tau)^2))/(4+(omega*tau)^2)*C75-((4*tau*(omega^2))/(4+(omega*tau)^2))*D75</f>
        <v>-0.37122325946011514</v>
      </c>
      <c r="D76" s="24">
        <f>(4*tau/(4+(omega*tau)^2))*C75+((4-(omega*tau)^2)/(4+(omega*tau)^2))*D75</f>
        <v>-0.18408443912302463</v>
      </c>
    </row>
    <row r="77" spans="2:4" x14ac:dyDescent="0.25">
      <c r="B77">
        <f t="shared" si="1"/>
        <v>0.74000000000000044</v>
      </c>
      <c r="C77" s="23">
        <f>((4-(omega*tau)^2))/(4+(omega*tau)^2)*C76-((4*tau*(omega^2))/(4+(omega*tau)^2))*D76</f>
        <v>-0.34148466603023508</v>
      </c>
      <c r="D77" s="24">
        <f>(4*tau/(4+(omega*tau)^2))*C76+((4-(omega*tau)^2)/(4+(omega*tau)^2))*D76</f>
        <v>-0.1876479787504764</v>
      </c>
    </row>
    <row r="78" spans="2:4" x14ac:dyDescent="0.25">
      <c r="B78">
        <f t="shared" si="1"/>
        <v>0.75000000000000044</v>
      </c>
      <c r="C78" s="23">
        <f>((4-(omega*tau)^2))/(4+(omega*tau)^2)*C77-((4*tau*(omega^2))/(4+(omega*tau)^2))*D77</f>
        <v>-0.31119991559750776</v>
      </c>
      <c r="D78" s="24">
        <f>(4*tau/(4+(omega*tau)^2))*C77+((4-(omega*tau)^2)/(4+(omega*tau)^2))*D77</f>
        <v>-0.19091140165861512</v>
      </c>
    </row>
    <row r="79" spans="2:4" x14ac:dyDescent="0.25">
      <c r="B79">
        <f t="shared" si="1"/>
        <v>0.76000000000000045</v>
      </c>
      <c r="C79" s="23">
        <f>((4-(omega*tau)^2))/(4+(omega*tau)^2)*C78-((4*tau*(omega^2))/(4+(omega*tau)^2))*D78</f>
        <v>-0.2804174443881351</v>
      </c>
      <c r="D79" s="24">
        <f>(4*tau/(4+(omega*tau)^2))*C78+((4-(omega*tau)^2)/(4+(omega*tau)^2))*D78</f>
        <v>-0.19386948845854335</v>
      </c>
    </row>
    <row r="80" spans="2:4" x14ac:dyDescent="0.25">
      <c r="B80">
        <f t="shared" si="1"/>
        <v>0.77000000000000046</v>
      </c>
      <c r="C80" s="23">
        <f>((4-(omega*tau)^2))/(4+(omega*tau)^2)*C79-((4*tau*(omega^2))/(4+(omega*tau)^2))*D79</f>
        <v>-0.24918648466314766</v>
      </c>
      <c r="D80" s="24">
        <f>(4*tau/(4+(omega*tau)^2))*C79+((4-(omega*tau)^2)/(4+(omega*tau)^2))*D79</f>
        <v>-0.19651750810379978</v>
      </c>
    </row>
    <row r="81" spans="2:4" x14ac:dyDescent="0.25">
      <c r="B81">
        <f t="shared" si="1"/>
        <v>0.78000000000000047</v>
      </c>
      <c r="C81" s="23">
        <f>((4-(omega*tau)^2))/(4+(omega*tau)^2)*C80-((4*tau*(omega^2))/(4+(omega*tau)^2))*D80</f>
        <v>-0.21755698597828316</v>
      </c>
      <c r="D81" s="24">
        <f>(4*tau/(4+(omega*tau)^2))*C80+((4-(omega*tau)^2)/(4+(omega*tau)^2))*D80</f>
        <v>-0.19885122545700695</v>
      </c>
    </row>
    <row r="82" spans="2:4" x14ac:dyDescent="0.25">
      <c r="B82">
        <f t="shared" si="1"/>
        <v>0.79000000000000048</v>
      </c>
      <c r="C82" s="23">
        <f>((4-(omega*tau)^2))/(4+(omega*tau)^2)*C81-((4*tau*(omega^2))/(4+(omega*tau)^2))*D81</f>
        <v>-0.18557953529665208</v>
      </c>
      <c r="D82" s="24">
        <f>(4*tau/(4+(omega*tau)^2))*C81+((4-(omega*tau)^2)/(4+(omega*tau)^2))*D81</f>
        <v>-0.20086690806338164</v>
      </c>
    </row>
    <row r="83" spans="2:4" x14ac:dyDescent="0.25">
      <c r="B83">
        <f t="shared" si="1"/>
        <v>0.80000000000000049</v>
      </c>
      <c r="C83" s="23">
        <f>((4-(omega*tau)^2))/(4+(omega*tau)^2)*C82-((4*tau*(omega^2))/(4+(omega*tau)^2))*D82</f>
        <v>-0.15330527608195957</v>
      </c>
      <c r="D83" s="24">
        <f>(4*tau/(4+(omega*tau)^2))*C82+((4-(omega*tau)^2)/(4+(omega*tau)^2))*D82</f>
        <v>-0.20256133212027472</v>
      </c>
    </row>
    <row r="84" spans="2:4" x14ac:dyDescent="0.25">
      <c r="B84">
        <f t="shared" si="1"/>
        <v>0.8100000000000005</v>
      </c>
      <c r="C84" s="23">
        <f>((4-(omega*tau)^2))/(4+(omega*tau)^2)*C83-((4*tau*(omega^2))/(4+(omega*tau)^2))*D83</f>
        <v>-0.12078582650168215</v>
      </c>
      <c r="D84" s="24">
        <f>(4*tau/(4+(omega*tau)^2))*C83+((4-(omega*tau)^2)/(4+(omega*tau)^2))*D83</f>
        <v>-0.20393178763319295</v>
      </c>
    </row>
    <row r="85" spans="2:4" x14ac:dyDescent="0.25">
      <c r="B85">
        <f t="shared" si="1"/>
        <v>0.82000000000000051</v>
      </c>
      <c r="C85" s="23">
        <f>((4-(omega*tau)^2))/(4+(omega*tau)^2)*C84-((4*tau*(omega^2))/(4+(omega*tau)^2))*D84</f>
        <v>-8.8073196871022205E-2</v>
      </c>
      <c r="D85" s="24">
        <f>(4*tau/(4+(omega*tau)^2))*C84+((4-(omega*tau)^2)/(4+(omega*tau)^2))*D84</f>
        <v>-0.20497608275005649</v>
      </c>
    </row>
    <row r="86" spans="2:4" x14ac:dyDescent="0.25">
      <c r="B86">
        <f t="shared" si="1"/>
        <v>0.83000000000000052</v>
      </c>
      <c r="C86" s="23">
        <f>((4-(omega*tau)^2))/(4+(omega*tau)^2)*C85-((4*tau*(omega^2))/(4+(omega*tau)^2))*D85</f>
        <v>-5.5219706469676895E-2</v>
      </c>
      <c r="D86" s="24">
        <f>(4*tau/(4+(omega*tau)^2))*C85+((4-(omega*tau)^2)/(4+(omega*tau)^2))*D85</f>
        <v>-0.20569254726676001</v>
      </c>
    </row>
    <row r="87" spans="2:4" x14ac:dyDescent="0.25">
      <c r="B87">
        <f t="shared" si="1"/>
        <v>0.84000000000000052</v>
      </c>
      <c r="C87" s="23">
        <f>((4-(omega*tau)^2))/(4+(omega*tau)^2)*C86-((4*tau*(omega^2))/(4+(omega*tau)^2))*D86</f>
        <v>-2.2277899864461638E-2</v>
      </c>
      <c r="D87" s="24">
        <f>(4*tau/(4+(omega*tau)^2))*C86+((4-(omega*tau)^2)/(4+(omega*tau)^2))*D86</f>
        <v>-0.20608003529843072</v>
      </c>
    </row>
    <row r="88" spans="2:4" x14ac:dyDescent="0.25">
      <c r="B88">
        <f t="shared" si="1"/>
        <v>0.85000000000000053</v>
      </c>
      <c r="C88" s="23">
        <f>((4-(omega*tau)^2))/(4+(omega*tau)^2)*C87-((4*tau*(omega^2))/(4+(omega*tau)^2))*D87</f>
        <v>1.0699537128381714E-2</v>
      </c>
      <c r="D88" s="24">
        <f>(4*tau/(4+(omega*tau)^2))*C87+((4-(omega*tau)^2)/(4+(omega*tau)^2))*D87</f>
        <v>-0.20613792711211112</v>
      </c>
    </row>
    <row r="89" spans="2:4" x14ac:dyDescent="0.25">
      <c r="B89">
        <f t="shared" si="1"/>
        <v>0.86000000000000054</v>
      </c>
      <c r="C89" s="23">
        <f>((4-(omega*tau)^2))/(4+(omega*tau)^2)*C88-((4*tau*(omega^2))/(4+(omega*tau)^2))*D88</f>
        <v>4.365986170678543E-2</v>
      </c>
      <c r="D89" s="24">
        <f>(4*tau/(4+(omega*tau)^2))*C88+((4-(omega*tau)^2)/(4+(omega*tau)^2))*D88</f>
        <v>-0.20586613011793531</v>
      </c>
    </row>
    <row r="90" spans="2:4" x14ac:dyDescent="0.25">
      <c r="B90">
        <f t="shared" si="1"/>
        <v>0.87000000000000055</v>
      </c>
      <c r="C90" s="23">
        <f>((4-(omega*tau)^2))/(4+(omega*tau)^2)*C89-((4*tau*(omega^2))/(4+(omega*tau)^2))*D89</f>
        <v>7.6550358437597332E-2</v>
      </c>
      <c r="D90" s="24">
        <f>(4*tau/(4+(omega*tau)^2))*C89+((4-(omega*tau)^2)/(4+(omega*tau)^2))*D89</f>
        <v>-0.20526507901721341</v>
      </c>
    </row>
    <row r="91" spans="2:4" x14ac:dyDescent="0.25">
      <c r="B91">
        <f t="shared" si="1"/>
        <v>0.88000000000000056</v>
      </c>
      <c r="C91" s="23">
        <f>((4-(omega*tau)^2))/(4+(omega*tau)^2)*C90-((4*tau*(omega^2))/(4+(omega*tau)^2))*D90</f>
        <v>0.10931842356754944</v>
      </c>
      <c r="D91" s="24">
        <f>(4*tau/(4+(omega*tau)^2))*C90+((4-(omega*tau)^2)/(4+(omega*tau)^2))*D90</f>
        <v>-0.20433573510718769</v>
      </c>
    </row>
    <row r="92" spans="2:4" x14ac:dyDescent="0.25">
      <c r="B92">
        <f t="shared" si="1"/>
        <v>0.89000000000000057</v>
      </c>
      <c r="C92" s="23">
        <f>((4-(omega*tau)^2))/(4+(omega*tau)^2)*C91-((4*tau*(omega^2))/(4+(omega*tau)^2))*D91</f>
        <v>0.14191164915561022</v>
      </c>
      <c r="D92" s="24">
        <f>(4*tau/(4+(omega*tau)^2))*C91+((4-(omega*tau)^2)/(4+(omega*tau)^2))*D91</f>
        <v>-0.20307958474357193</v>
      </c>
    </row>
    <row r="93" spans="2:4" x14ac:dyDescent="0.25">
      <c r="B93">
        <f t="shared" si="1"/>
        <v>0.90000000000000058</v>
      </c>
      <c r="C93" s="23">
        <f>((4-(omega*tau)^2))/(4+(omega*tau)^2)*C92-((4*tau*(omega^2))/(4+(omega*tau)^2))*D92</f>
        <v>0.17427790689216266</v>
      </c>
      <c r="D93" s="24">
        <f>(4*tau/(4+(omega*tau)^2))*C92+((4-(omega*tau)^2)/(4+(omega*tau)^2))*D92</f>
        <v>-0.20149863696333306</v>
      </c>
    </row>
    <row r="94" spans="2:4" x14ac:dyDescent="0.25">
      <c r="B94">
        <f t="shared" si="1"/>
        <v>0.91000000000000059</v>
      </c>
      <c r="C94" s="23">
        <f>((4-(omega*tau)^2))/(4+(omega*tau)^2)*C93-((4*tau*(omega^2))/(4+(omega*tau)^2))*D93</f>
        <v>0.20636543147095071</v>
      </c>
      <c r="D94" s="24">
        <f>(4*tau/(4+(omega*tau)^2))*C93+((4-(omega*tau)^2)/(4+(omega*tau)^2))*D93</f>
        <v>-0.19959542027151753</v>
      </c>
    </row>
    <row r="95" spans="2:4" x14ac:dyDescent="0.25">
      <c r="B95">
        <f t="shared" si="1"/>
        <v>0.9200000000000006</v>
      </c>
      <c r="C95" s="23">
        <f>((4-(omega*tau)^2))/(4+(omega*tau)^2)*C94-((4*tau*(omega^2))/(4+(omega*tau)^2))*D94</f>
        <v>0.23812290338045297</v>
      </c>
      <c r="D95" s="24">
        <f>(4*tau/(4+(omega*tau)^2))*C94+((4-(omega*tau)^2)/(4+(omega*tau)^2))*D94</f>
        <v>-0.19737297859726052</v>
      </c>
    </row>
    <row r="96" spans="2:4" x14ac:dyDescent="0.25">
      <c r="B96">
        <f t="shared" si="1"/>
        <v>0.9300000000000006</v>
      </c>
      <c r="C96" s="23">
        <f>((4-(omega*tau)^2))/(4+(omega*tau)^2)*C95-((4*tau*(omega^2))/(4+(omega*tau)^2))*D95</f>
        <v>0.26949953098226959</v>
      </c>
      <c r="D96" s="24">
        <f>(4*tau/(4+(omega*tau)^2))*C95+((4-(omega*tau)^2)/(4+(omega*tau)^2))*D95</f>
        <v>-0.19483486642544692</v>
      </c>
    </row>
    <row r="97" spans="2:4" x14ac:dyDescent="0.25">
      <c r="B97">
        <f t="shared" si="1"/>
        <v>0.94000000000000061</v>
      </c>
      <c r="C97" s="23">
        <f>((4-(omega*tau)^2))/(4+(omega*tau)^2)*C96-((4*tau*(omega^2))/(4+(omega*tau)^2))*D96</f>
        <v>0.30044513174525012</v>
      </c>
      <c r="D97" s="24">
        <f>(4*tau/(4+(omega*tau)^2))*C96+((4-(omega*tau)^2)/(4+(omega*tau)^2))*D96</f>
        <v>-0.19198514311180936</v>
      </c>
    </row>
    <row r="98" spans="2:4" x14ac:dyDescent="0.25">
      <c r="B98">
        <f t="shared" si="1"/>
        <v>0.95000000000000062</v>
      </c>
      <c r="C98" s="23">
        <f>((4-(omega*tau)^2))/(4+(omega*tau)^2)*C97-((4*tau*(omega^2))/(4+(omega*tau)^2))*D97</f>
        <v>0.33091021250543939</v>
      </c>
      <c r="D98" s="24">
        <f>(4*tau/(4+(omega*tau)^2))*C97+((4-(omega*tau)^2)/(4+(omega*tau)^2))*D97</f>
        <v>-0.18882836639055592</v>
      </c>
    </row>
    <row r="99" spans="2:4" x14ac:dyDescent="0.25">
      <c r="B99">
        <f t="shared" si="1"/>
        <v>0.96000000000000063</v>
      </c>
      <c r="C99" s="23">
        <f>((4-(omega*tau)^2))/(4+(omega*tau)^2)*C98-((4*tau*(omega^2))/(4+(omega*tau)^2))*D98</f>
        <v>0.3608460486234768</v>
      </c>
      <c r="D99" s="24">
        <f>(4*tau/(4+(omega*tau)^2))*C98+((4-(omega*tau)^2)/(4+(omega*tau)^2))*D98</f>
        <v>-0.18536958508491136</v>
      </c>
    </row>
    <row r="100" spans="2:4" x14ac:dyDescent="0.25">
      <c r="B100">
        <f t="shared" si="1"/>
        <v>0.97000000000000064</v>
      </c>
      <c r="C100" s="23">
        <f>((4-(omega*tau)^2))/(4+(omega*tau)^2)*C99-((4*tau*(omega^2))/(4+(omega*tau)^2))*D99</f>
        <v>0.39020476191284809</v>
      </c>
      <c r="D100" s="24">
        <f>(4*tau/(4+(omega*tau)^2))*C99+((4-(omega*tau)^2)/(4+(omega*tau)^2))*D99</f>
        <v>-0.18161433103222974</v>
      </c>
    </row>
    <row r="101" spans="2:4" x14ac:dyDescent="0.25">
      <c r="B101">
        <f t="shared" si="1"/>
        <v>0.98000000000000065</v>
      </c>
      <c r="C101" s="23">
        <f>((4-(omega*tau)^2))/(4+(omega*tau)^2)*C100-((4*tau*(omega^2))/(4+(omega*tau)^2))*D100</f>
        <v>0.41893939721435403</v>
      </c>
      <c r="D101" s="24">
        <f>(4*tau/(4+(omega*tau)^2))*C100+((4-(omega*tau)^2)/(4+(omega*tau)^2))*D100</f>
        <v>-0.17756861023659373</v>
      </c>
    </row>
    <row r="102" spans="2:4" x14ac:dyDescent="0.25">
      <c r="B102">
        <f t="shared" si="1"/>
        <v>0.99000000000000066</v>
      </c>
      <c r="C102" s="23">
        <f>((4-(omega*tau)^2))/(4+(omega*tau)^2)*C101-((4*tau*(omega^2))/(4+(omega*tau)^2))*D101</f>
        <v>0.44700399749432557</v>
      </c>
      <c r="D102" s="24">
        <f>(4*tau/(4+(omega*tau)^2))*C101+((4-(omega*tau)^2)/(4+(omega*tau)^2))*D101</f>
        <v>-0.17323889326305034</v>
      </c>
    </row>
    <row r="103" spans="2:4" x14ac:dyDescent="0.25">
      <c r="B103">
        <f t="shared" si="1"/>
        <v>1.0000000000000007</v>
      </c>
      <c r="C103" s="23">
        <f>((4-(omega*tau)^2))/(4+(omega*tau)^2)*C102-((4*tau*(omega^2))/(4+(omega*tau)^2))*D102</f>
        <v>0.47435367734647732</v>
      </c>
      <c r="D103" s="24">
        <f>(4*tau/(4+(omega*tau)^2))*C102+((4-(omega*tau)^2)/(4+(omega*tau)^2))*D102</f>
        <v>-0.16863210488884633</v>
      </c>
    </row>
    <row r="104" spans="2:4" x14ac:dyDescent="0.25">
      <c r="B104">
        <f t="shared" si="1"/>
        <v>1.0100000000000007</v>
      </c>
      <c r="C104" s="23">
        <f>((4-(omega*tau)^2))/(4+(omega*tau)^2)*C103-((4*tau*(omega^2))/(4+(omega*tau)^2))*D103</f>
        <v>0.50094469477984227</v>
      </c>
      <c r="D104" s="24">
        <f>(4*tau/(4+(omega*tau)^2))*C103+((4-(omega*tau)^2)/(4+(omega*tau)^2))*D103</f>
        <v>-0.16375561302821473</v>
      </c>
    </row>
    <row r="105" spans="2:4" x14ac:dyDescent="0.25">
      <c r="B105">
        <f t="shared" si="1"/>
        <v>1.0200000000000007</v>
      </c>
      <c r="C105" s="23">
        <f>((4-(omega*tau)^2))/(4+(omega*tau)^2)*C104-((4*tau*(omega^2))/(4+(omega*tau)^2))*D104</f>
        <v>0.52673452117797359</v>
      </c>
      <c r="D105" s="24">
        <f>(4*tau/(4+(omega*tau)^2))*C104+((4-(omega*tau)^2)/(4+(omega*tau)^2))*D104</f>
        <v>-0.15861721694842568</v>
      </c>
    </row>
    <row r="106" spans="2:4" x14ac:dyDescent="0.25">
      <c r="B106">
        <f t="shared" si="1"/>
        <v>1.0300000000000007</v>
      </c>
      <c r="C106" s="23">
        <f>((4-(omega*tau)^2))/(4+(omega*tau)^2)*C105-((4*tau*(omega^2))/(4+(omega*tau)^2))*D105</f>
        <v>0.55168190931752359</v>
      </c>
      <c r="D106" s="24">
        <f>(4*tau/(4+(omega*tau)^2))*C105+((4-(omega*tau)^2)/(4+(omega*tau)^2))*D105</f>
        <v>-0.15322513479594821</v>
      </c>
    </row>
    <row r="107" spans="2:4" x14ac:dyDescent="0.25">
      <c r="B107">
        <f t="shared" si="1"/>
        <v>1.0400000000000007</v>
      </c>
      <c r="C107" s="23">
        <f>((4-(omega*tau)^2))/(4+(omega*tau)^2)*C106-((4*tau*(omega^2))/(4+(omega*tau)^2))*D106</f>
        <v>0.57574695933741338</v>
      </c>
      <c r="D107" s="24">
        <f>(4*tau/(4+(omega*tau)^2))*C106+((4-(omega*tau)^2)/(4+(omega*tau)^2))*D106</f>
        <v>-0.14758799045267354</v>
      </c>
    </row>
    <row r="108" spans="2:4" x14ac:dyDescent="0.25">
      <c r="B108">
        <f t="shared" si="1"/>
        <v>1.0500000000000007</v>
      </c>
      <c r="C108" s="23">
        <f>((4-(omega*tau)^2))/(4+(omega*tau)^2)*C107-((4*tau*(omega^2))/(4+(omega*tau)^2))*D107</f>
        <v>0.59889118255308504</v>
      </c>
      <c r="D108" s="24">
        <f>(4*tau/(4+(omega*tau)^2))*C107+((4-(omega*tau)^2)/(4+(omega*tau)^2))*D107</f>
        <v>-0.14171479974322104</v>
      </c>
    </row>
    <row r="109" spans="2:4" x14ac:dyDescent="0.25">
      <c r="B109">
        <f t="shared" si="1"/>
        <v>1.0600000000000007</v>
      </c>
      <c r="C109" s="23">
        <f>((4-(omega*tau)^2))/(4+(omega*tau)^2)*C108-((4*tau*(omega^2))/(4+(omega*tau)^2))*D108</f>
        <v>0.6210775630137737</v>
      </c>
      <c r="D109" s="24">
        <f>(4*tau/(4+(omega*tau)^2))*C108+((4-(omega*tau)^2)/(4+(omega*tau)^2))*D108</f>
        <v>-0.13561495601538676</v>
      </c>
    </row>
    <row r="110" spans="2:4" x14ac:dyDescent="0.25">
      <c r="B110">
        <f t="shared" si="1"/>
        <v>1.0700000000000007</v>
      </c>
      <c r="C110" s="23">
        <f>((4-(omega*tau)^2))/(4+(omega*tau)^2)*C109-((4*tau*(omega^2))/(4+(omega*tau)^2))*D109</f>
        <v>0.64227061670434837</v>
      </c>
      <c r="D110" s="24">
        <f>(4*tau/(4+(omega*tau)^2))*C109+((4-(omega*tau)^2)/(4+(omega*tau)^2))*D109</f>
        <v>-0.12929821511679615</v>
      </c>
    </row>
    <row r="111" spans="2:4" x14ac:dyDescent="0.25">
      <c r="B111">
        <f t="shared" si="1"/>
        <v>1.0800000000000007</v>
      </c>
      <c r="C111" s="23">
        <f>((4-(omega*tau)^2))/(4+(omega*tau)^2)*C110-((4*tau*(omega^2))/(4+(omega*tau)^2))*D110</f>
        <v>0.66243644829703519</v>
      </c>
      <c r="D111" s="24">
        <f>(4*tau/(4+(omega*tau)^2))*C110+((4-(omega*tau)^2)/(4+(omega*tau)^2))*D110</f>
        <v>-0.12277467979178923</v>
      </c>
    </row>
    <row r="112" spans="2:4" x14ac:dyDescent="0.25">
      <c r="B112">
        <f t="shared" si="1"/>
        <v>1.0900000000000007</v>
      </c>
      <c r="C112" s="23">
        <f>((4-(omega*tau)^2))/(4+(omega*tau)^2)*C111-((4*tau*(omega^2))/(4+(omega*tau)^2))*D111</f>
        <v>0.68154280536225786</v>
      </c>
      <c r="D112" s="24">
        <f>(4*tau/(4+(omega*tau)^2))*C111+((4-(omega*tau)^2)/(4+(omega*tau)^2))*D111</f>
        <v>-0.11605478352349277</v>
      </c>
    </row>
    <row r="113" spans="2:4" x14ac:dyDescent="0.25">
      <c r="B113">
        <f t="shared" si="1"/>
        <v>1.1000000000000008</v>
      </c>
      <c r="C113" s="23">
        <f>((4-(omega*tau)^2))/(4+(omega*tau)^2)*C112-((4*tau*(omega^2))/(4+(omega*tau)^2))*D112</f>
        <v>0.69955912995189107</v>
      </c>
      <c r="D113" s="24">
        <f>(4*tau/(4+(omega*tau)^2))*C112+((4-(omega*tau)^2)/(4+(omega*tau)^2))*D112</f>
        <v>-0.10914927384692204</v>
      </c>
    </row>
    <row r="114" spans="2:4" x14ac:dyDescent="0.25">
      <c r="B114">
        <f t="shared" si="1"/>
        <v>1.1100000000000008</v>
      </c>
      <c r="C114" s="23">
        <f>((4-(omega*tau)^2))/(4+(omega*tau)^2)*C113-((4*tau*(omega^2))/(4+(omega*tau)^2))*D113</f>
        <v>0.7164566074724289</v>
      </c>
      <c r="D114" s="24">
        <f>(4*tau/(4+(omega*tau)^2))*C113+((4-(omega*tau)^2)/(4+(omega*tau)^2))*D113</f>
        <v>-0.10206919515980045</v>
      </c>
    </row>
    <row r="115" spans="2:4" x14ac:dyDescent="0.25">
      <c r="B115">
        <f t="shared" si="1"/>
        <v>1.1200000000000008</v>
      </c>
      <c r="C115" s="23">
        <f>((4-(omega*tau)^2))/(4+(omega*tau)^2)*C114-((4*tau*(omega^2))/(4+(omega*tau)^2))*D114</f>
        <v>0.73220821276990011</v>
      </c>
      <c r="D115" s="24">
        <f>(4*tau/(4+(omega*tau)^2))*C114+((4-(omega*tau)^2)/(4+(omega*tau)^2))*D114</f>
        <v>-9.482587105858882E-2</v>
      </c>
    </row>
    <row r="116" spans="2:4" x14ac:dyDescent="0.25">
      <c r="B116">
        <f t="shared" si="1"/>
        <v>1.1300000000000008</v>
      </c>
      <c r="C116" s="23">
        <f>((4-(omega*tau)^2))/(4+(omega*tau)^2)*C115-((4*tau*(omega^2))/(4+(omega*tau)^2))*D115</f>
        <v>0.74678875335282524</v>
      </c>
      <c r="D116" s="24">
        <f>(4*tau/(4+(omega*tau)^2))*C115+((4-(omega*tau)^2)/(4+(omega*tau)^2))*D115</f>
        <v>-8.7430886227975207E-2</v>
      </c>
    </row>
    <row r="117" spans="2:4" x14ac:dyDescent="0.25">
      <c r="B117">
        <f t="shared" si="1"/>
        <v>1.1400000000000008</v>
      </c>
      <c r="C117" s="23">
        <f>((4-(omega*tau)^2))/(4+(omega*tau)^2)*C116-((4*tau*(omega^2))/(4+(omega*tau)^2))*D116</f>
        <v>0.76017490968408652</v>
      </c>
      <c r="D117" s="24">
        <f>(4*tau/(4+(omega*tau)^2))*C116+((4-(omega*tau)^2)/(4+(omega*tau)^2))*D116</f>
        <v>-7.989606791279065E-2</v>
      </c>
    </row>
    <row r="118" spans="2:4" x14ac:dyDescent="0.25">
      <c r="B118">
        <f t="shared" si="1"/>
        <v>1.1500000000000008</v>
      </c>
      <c r="C118" s="23">
        <f>((4-(omega*tau)^2))/(4+(omega*tau)^2)*C117-((4*tau*(omega^2))/(4+(omega*tau)^2))*D117</f>
        <v>0.77234527247726859</v>
      </c>
      <c r="D118" s="24">
        <f>(4*tau/(4+(omega*tau)^2))*C117+((4-(omega*tau)^2)/(4+(omega*tau)^2))*D117</f>
        <v>-7.2233467001983881E-2</v>
      </c>
    </row>
    <row r="119" spans="2:4" x14ac:dyDescent="0.25">
      <c r="B119">
        <f t="shared" si="1"/>
        <v>1.1600000000000008</v>
      </c>
      <c r="C119" s="23">
        <f>((4-(omega*tau)^2))/(4+(omega*tau)^2)*C118-((4*tau*(omega^2))/(4+(omega*tau)^2))*D118</f>
        <v>0.78328037693782004</v>
      </c>
      <c r="D119" s="24">
        <f>(4*tau/(4+(omega*tau)^2))*C118+((4-(omega*tau)^2)/(4+(omega*tau)^2))*D118</f>
        <v>-6.4455338754908442E-2</v>
      </c>
    </row>
    <row r="120" spans="2:4" x14ac:dyDescent="0.25">
      <c r="B120">
        <f t="shared" si="1"/>
        <v>1.1700000000000008</v>
      </c>
      <c r="C120" s="23">
        <f>((4-(omega*tau)^2))/(4+(omega*tau)^2)*C119-((4*tau*(omega^2))/(4+(omega*tau)^2))*D119</f>
        <v>0.79296273389427263</v>
      </c>
      <c r="D120" s="24">
        <f>(4*tau/(4+(omega*tau)^2))*C119+((4-(omega*tau)^2)/(4+(omega*tau)^2))*D119</f>
        <v>-5.6574123200747992E-2</v>
      </c>
    </row>
    <row r="121" spans="2:4" x14ac:dyDescent="0.25">
      <c r="B121">
        <f t="shared" si="1"/>
        <v>1.1800000000000008</v>
      </c>
      <c r="C121" s="23">
        <f>((4-(omega*tau)^2))/(4+(omega*tau)^2)*C120-((4*tau*(omega^2))/(4+(omega*tau)^2))*D120</f>
        <v>0.80137685776972678</v>
      </c>
      <c r="D121" s="24">
        <f>(4*tau/(4+(omega*tau)^2))*C120+((4-(omega*tau)^2)/(4+(omega*tau)^2))*D120</f>
        <v>-4.8602425242427999E-2</v>
      </c>
    </row>
    <row r="122" spans="2:4" x14ac:dyDescent="0.25">
      <c r="B122">
        <f t="shared" si="1"/>
        <v>1.1900000000000008</v>
      </c>
      <c r="C122" s="23">
        <f>((4-(omega*tau)^2))/(4+(omega*tau)^2)*C121-((4*tau*(omega^2))/(4+(omega*tau)^2))*D121</f>
        <v>0.80850929134886795</v>
      </c>
      <c r="D122" s="24">
        <f>(4*tau/(4+(omega*tau)^2))*C121+((4-(omega*tau)^2)/(4+(omega*tau)^2))*D121</f>
        <v>-4.0552994496835026E-2</v>
      </c>
    </row>
    <row r="123" spans="2:4" x14ac:dyDescent="0.25">
      <c r="B123">
        <f t="shared" si="1"/>
        <v>1.2000000000000008</v>
      </c>
      <c r="C123" s="23">
        <f>((4-(omega*tau)^2))/(4+(omega*tau)^2)*C122-((4*tau*(omega^2))/(4+(omega*tau)^2))*D122</f>
        <v>0.81434862730090174</v>
      </c>
      <c r="D123" s="24">
        <f>(4*tau/(4+(omega*tau)^2))*C122+((4-(omega*tau)^2)/(4+(omega*tau)^2))*D122</f>
        <v>-3.2438704903586184E-2</v>
      </c>
    </row>
    <row r="124" spans="2:4" x14ac:dyDescent="0.25">
      <c r="B124">
        <f t="shared" si="1"/>
        <v>1.2100000000000009</v>
      </c>
      <c r="C124" s="23">
        <f>((4-(omega*tau)^2))/(4+(omega*tau)^2)*C123-((4*tau*(omega^2))/(4+(omega*tau)^2))*D123</f>
        <v>0.8188855264239856</v>
      </c>
      <c r="D124" s="24">
        <f>(4*tau/(4+(omega*tau)^2))*C123+((4-(omega*tau)^2)/(4+(omega*tau)^2))*D123</f>
        <v>-2.4272534134961748E-2</v>
      </c>
    </row>
    <row r="125" spans="2:4" x14ac:dyDescent="0.25">
      <c r="B125">
        <f t="shared" si="1"/>
        <v>1.2200000000000009</v>
      </c>
      <c r="C125" s="23">
        <f>((4-(omega*tau)^2))/(4+(omega*tau)^2)*C124-((4*tau*(omega^2))/(4+(omega*tau)^2))*D124</f>
        <v>0.82211273258197715</v>
      </c>
      <c r="D125" s="24">
        <f>(4*tau/(4+(omega*tau)^2))*C124+((4-(omega*tau)^2)/(4+(omega*tau)^2))*D124</f>
        <v>-1.6067542839931937E-2</v>
      </c>
    </row>
    <row r="126" spans="2:4" x14ac:dyDescent="0.25">
      <c r="B126">
        <f t="shared" si="1"/>
        <v>1.2300000000000009</v>
      </c>
      <c r="C126" s="23">
        <f>((4-(omega*tau)^2))/(4+(omega*tau)^2)*C125-((4*tau*(omega^2))/(4+(omega*tau)^2))*D125</f>
        <v>0.82402508430960963</v>
      </c>
      <c r="D126" s="24">
        <f>(4*tau/(4+(omega*tau)^2))*C125+((4-(omega*tau)^2)/(4+(omega*tau)^2))*D125</f>
        <v>-7.8368537554740041E-3</v>
      </c>
    </row>
    <row r="127" spans="2:4" x14ac:dyDescent="0.25">
      <c r="B127">
        <f t="shared" si="1"/>
        <v>1.2400000000000009</v>
      </c>
      <c r="C127" s="23">
        <f>((4-(omega*tau)^2))/(4+(omega*tau)^2)*C126-((4*tau*(omega^2))/(4+(omega*tau)^2))*D126</f>
        <v>0.82461952306753461</v>
      </c>
      <c r="D127" s="24">
        <f>(4*tau/(4+(omega*tau)^2))*C126+((4-(omega*tau)^2)/(4+(omega*tau)^2))*D126</f>
        <v>4.0636928141171702E-4</v>
      </c>
    </row>
    <row r="128" spans="2:4" x14ac:dyDescent="0.25">
      <c r="B128">
        <f t="shared" si="1"/>
        <v>1.2500000000000009</v>
      </c>
      <c r="C128" s="23">
        <f>((4-(omega*tau)^2))/(4+(omega*tau)^2)*C127-((4*tau*(omega^2))/(4+(omega*tau)^2))*D127</f>
        <v>0.82389509813402817</v>
      </c>
      <c r="D128" s="24">
        <f>(4*tau/(4+(omega*tau)^2))*C127+((4-(omega*tau)^2)/(4+(omega*tau)^2))*D127</f>
        <v>8.648942387419532E-3</v>
      </c>
    </row>
    <row r="129" spans="2:4" x14ac:dyDescent="0.25">
      <c r="B129">
        <f t="shared" si="1"/>
        <v>1.2600000000000009</v>
      </c>
      <c r="C129" s="23">
        <f>((4-(omega*tau)^2))/(4+(omega*tau)^2)*C128-((4*tau*(omega^2))/(4+(omega*tau)^2))*D128</f>
        <v>0.82185296812553721</v>
      </c>
      <c r="D129" s="24">
        <f>(4*tau/(4+(omega*tau)^2))*C128+((4-(omega*tau)^2)/(4+(omega*tau)^2))*D128</f>
        <v>1.6877682718717361E-2</v>
      </c>
    </row>
    <row r="130" spans="2:4" x14ac:dyDescent="0.25">
      <c r="B130">
        <f t="shared" si="1"/>
        <v>1.2700000000000009</v>
      </c>
      <c r="C130" s="23">
        <f>((4-(omega*tau)^2))/(4+(omega*tau)^2)*C129-((4*tau*(omega^2))/(4+(omega*tau)^2))*D129</f>
        <v>0.81849639914363481</v>
      </c>
      <c r="D130" s="24">
        <f>(4*tau/(4+(omega*tau)^2))*C129+((4-(omega*tau)^2)/(4+(omega*tau)^2))*D129</f>
        <v>2.5079429555063225E-2</v>
      </c>
    </row>
    <row r="131" spans="2:4" x14ac:dyDescent="0.25">
      <c r="B131">
        <f t="shared" si="1"/>
        <v>1.2800000000000009</v>
      </c>
      <c r="C131" s="23">
        <f>((4-(omega*tau)^2))/(4+(omega*tau)^2)*C130-((4*tau*(omega^2))/(4+(omega*tau)^2))*D130</f>
        <v>0.81383075955134676</v>
      </c>
      <c r="D131" s="24">
        <f>(4*tau/(4+(omega*tau)^2))*C130+((4-(omega*tau)^2)/(4+(omega*tau)^2))*D130</f>
        <v>3.3241065348538136E-2</v>
      </c>
    </row>
    <row r="132" spans="2:4" x14ac:dyDescent="0.25">
      <c r="B132">
        <f t="shared" ref="B132:B195" si="2">B131+tau</f>
        <v>1.2900000000000009</v>
      </c>
      <c r="C132" s="23">
        <f>((4-(omega*tau)^2))/(4+(omega*tau)^2)*C131-((4*tau*(omega^2))/(4+(omega*tau)^2))*D131</f>
        <v>0.80786351138720525</v>
      </c>
      <c r="D132" s="24">
        <f>(4*tau/(4+(omega*tau)^2))*C131+((4-(omega*tau)^2)/(4+(omega*tau)^2))*D131</f>
        <v>4.1349536703230896E-2</v>
      </c>
    </row>
    <row r="133" spans="2:4" x14ac:dyDescent="0.25">
      <c r="B133">
        <f t="shared" si="2"/>
        <v>1.3000000000000009</v>
      </c>
      <c r="C133" s="23">
        <f>((4-(omega*tau)^2))/(4+(omega*tau)^2)*C132-((4*tau*(omega^2))/(4+(omega*tau)^2))*D132</f>
        <v>0.80060419843076114</v>
      </c>
      <c r="D133" s="24">
        <f>(4*tau/(4+(omega*tau)^2))*C132+((4-(omega*tau)^2)/(4+(omega*tau)^2))*D132</f>
        <v>4.9391875252320736E-2</v>
      </c>
    </row>
    <row r="134" spans="2:4" x14ac:dyDescent="0.25">
      <c r="B134">
        <f t="shared" si="2"/>
        <v>1.3100000000000009</v>
      </c>
      <c r="C134" s="23">
        <f>((4-(omega*tau)^2))/(4+(omega*tau)^2)*C133-((4*tau*(omega^2))/(4+(omega*tau)^2))*D133</f>
        <v>0.79206443093864209</v>
      </c>
      <c r="D134" s="24">
        <f>(4*tau/(4+(omega*tau)^2))*C133+((4-(omega*tau)^2)/(4+(omega*tau)^2))*D133</f>
        <v>5.7355218399167754E-2</v>
      </c>
    </row>
    <row r="135" spans="2:4" x14ac:dyDescent="0.25">
      <c r="B135">
        <f t="shared" si="2"/>
        <v>1.320000000000001</v>
      </c>
      <c r="C135" s="23">
        <f>((4-(omega*tau)^2))/(4+(omega*tau)^2)*C134-((4*tau*(omega^2))/(4+(omega*tau)^2))*D134</f>
        <v>0.78225786707556955</v>
      </c>
      <c r="D135" s="24">
        <f>(4*tau/(4+(omega*tau)^2))*C134+((4-(omega*tau)^2)/(4+(omega*tau)^2))*D134</f>
        <v>6.5226829889238822E-2</v>
      </c>
    </row>
    <row r="136" spans="2:4" x14ac:dyDescent="0.25">
      <c r="B136">
        <f t="shared" si="2"/>
        <v>1.330000000000001</v>
      </c>
      <c r="C136" s="23">
        <f>((4-(omega*tau)^2))/(4+(omega*tau)^2)*C135-((4*tau*(omega^2))/(4+(omega*tau)^2))*D135</f>
        <v>0.77120019107003313</v>
      </c>
      <c r="D136" s="24">
        <f>(4*tau/(4+(omega*tau)^2))*C135+((4-(omega*tau)^2)/(4+(omega*tau)^2))*D135</f>
        <v>7.2994120179966843E-2</v>
      </c>
    </row>
    <row r="137" spans="2:4" x14ac:dyDescent="0.25">
      <c r="B137">
        <f t="shared" si="2"/>
        <v>1.340000000000001</v>
      </c>
      <c r="C137" s="23">
        <f>((4-(omega*tau)^2))/(4+(omega*tau)^2)*C136-((4*tau*(omega^2))/(4+(omega*tau)^2))*D136</f>
        <v>0.75890908812955871</v>
      </c>
      <c r="D137" s="24">
        <f>(4*tau/(4+(omega*tau)^2))*C136+((4-(omega*tau)^2)/(4+(omega*tau)^2))*D136</f>
        <v>8.0644666575964807E-2</v>
      </c>
    </row>
    <row r="138" spans="2:4" x14ac:dyDescent="0.25">
      <c r="B138">
        <f t="shared" si="2"/>
        <v>1.350000000000001</v>
      </c>
      <c r="C138" s="23">
        <f>((4-(omega*tau)^2))/(4+(omega*tau)^2)*C137-((4*tau*(omega^2))/(4+(omega*tau)^2))*D137</f>
        <v>0.7454042161556903</v>
      </c>
      <c r="D138" s="24">
        <f>(4*tau/(4+(omega*tau)^2))*C137+((4-(omega*tau)^2)/(4+(omega*tau)^2))*D137</f>
        <v>8.8166233097391064E-2</v>
      </c>
    </row>
    <row r="139" spans="2:4" x14ac:dyDescent="0.25">
      <c r="B139">
        <f t="shared" si="2"/>
        <v>1.360000000000001</v>
      </c>
      <c r="C139" s="23">
        <f>((4-(omega*tau)^2))/(4+(omega*tau)^2)*C138-((4*tau*(omega^2))/(4+(omega*tau)^2))*D138</f>
        <v>0.73070717430392396</v>
      </c>
      <c r="D139" s="24">
        <f>(4*tau/(4+(omega*tau)^2))*C138+((4-(omega*tau)^2)/(4+(omega*tau)^2))*D138</f>
        <v>9.5546790049689148E-2</v>
      </c>
    </row>
    <row r="140" spans="2:4" x14ac:dyDescent="0.25">
      <c r="B140">
        <f t="shared" si="2"/>
        <v>1.370000000000001</v>
      </c>
      <c r="C140" s="23">
        <f>((4-(omega*tau)^2))/(4+(omega*tau)^2)*C139-((4*tau*(omega^2))/(4+(omega*tau)^2))*D139</f>
        <v>0.71484146843887664</v>
      </c>
      <c r="D140" s="24">
        <f>(4*tau/(4+(omega*tau)^2))*C139+((4-(omega*tau)^2)/(4+(omega*tau)^2))*D139</f>
        <v>0.10277453326340316</v>
      </c>
    </row>
    <row r="141" spans="2:4" x14ac:dyDescent="0.25">
      <c r="B141">
        <f t="shared" si="2"/>
        <v>1.380000000000001</v>
      </c>
      <c r="C141" s="23">
        <f>((4-(omega*tau)^2))/(4+(omega*tau)^2)*C140-((4*tau*(omega^2))/(4+(omega*tau)^2))*D140</f>
        <v>0.69783247353994071</v>
      </c>
      <c r="D141" s="24">
        <f>(4*tau/(4+(omega*tau)^2))*C140+((4-(omega*tau)^2)/(4+(omega*tau)^2))*D140</f>
        <v>0.10983790297329726</v>
      </c>
    </row>
    <row r="142" spans="2:4" x14ac:dyDescent="0.25">
      <c r="B142">
        <f t="shared" si="2"/>
        <v>1.390000000000001</v>
      </c>
      <c r="C142" s="23">
        <f>((4-(omega*tau)^2))/(4+(omega*tau)^2)*C141-((4*tau*(omega^2))/(4+(omega*tau)^2))*D141</f>
        <v>0.67970739311755024</v>
      </c>
      <c r="D142" s="24">
        <f>(4*tau/(4+(omega*tau)^2))*C141+((4-(omega*tau)^2)/(4+(omega*tau)^2))*D141</f>
        <v>0.11672560230658473</v>
      </c>
    </row>
    <row r="143" spans="2:4" x14ac:dyDescent="0.25">
      <c r="B143">
        <f t="shared" si="2"/>
        <v>1.400000000000001</v>
      </c>
      <c r="C143" s="23">
        <f>((4-(omega*tau)^2))/(4+(omega*tau)^2)*C142-((4*tau*(omega^2))/(4+(omega*tau)^2))*D142</f>
        <v>0.66049521570496772</v>
      </c>
      <c r="D143" s="24">
        <f>(4*tau/(4+(omega*tau)^2))*C142+((4-(omega*tau)^2)/(4+(omega*tau)^2))*D142</f>
        <v>0.12342661535069734</v>
      </c>
    </row>
    <row r="144" spans="2:4" x14ac:dyDescent="0.25">
      <c r="B144">
        <f t="shared" si="2"/>
        <v>1.410000000000001</v>
      </c>
      <c r="C144" s="23">
        <f>((4-(omega*tau)^2))/(4+(omega*tau)^2)*C143-((4*tau*(omega^2))/(4+(omega*tau)^2))*D143</f>
        <v>0.64022666849517607</v>
      </c>
      <c r="D144" s="24">
        <f>(4*tau/(4+(omega*tau)^2))*C143+((4-(omega*tau)^2)/(4+(omega*tau)^2))*D143</f>
        <v>0.12993022477169808</v>
      </c>
    </row>
    <row r="145" spans="2:4" x14ac:dyDescent="0.25">
      <c r="B145">
        <f t="shared" si="2"/>
        <v>1.420000000000001</v>
      </c>
      <c r="C145" s="23">
        <f>((4-(omega*tau)^2))/(4+(omega*tau)^2)*C144-((4*tau*(omega^2))/(4+(omega*tau)^2))*D144</f>
        <v>0.61893416819702751</v>
      </c>
      <c r="D145" s="24">
        <f>(4*tau/(4+(omega*tau)^2))*C144+((4-(omega*tau)^2)/(4+(omega*tau)^2))*D144</f>
        <v>0.13622602895515912</v>
      </c>
    </row>
    <row r="146" spans="2:4" x14ac:dyDescent="0.25">
      <c r="B146">
        <f t="shared" si="2"/>
        <v>1.430000000000001</v>
      </c>
      <c r="C146" s="23">
        <f>((4-(omega*tau)^2))/(4+(omega*tau)^2)*C145-((4*tau*(omega^2))/(4+(omega*tau)^2))*D145</f>
        <v>0.59665176918924756</v>
      </c>
      <c r="D146" s="24">
        <f>(4*tau/(4+(omega*tau)^2))*C145+((4-(omega*tau)^2)/(4+(omega*tau)^2))*D145</f>
        <v>0.1423039586420905</v>
      </c>
    </row>
    <row r="147" spans="2:4" x14ac:dyDescent="0.25">
      <c r="B147">
        <f t="shared" si="2"/>
        <v>1.4400000000000011</v>
      </c>
      <c r="C147" s="23">
        <f>((4-(omega*tau)^2))/(4+(omega*tau)^2)*C146-((4*tau*(omega^2))/(4+(omega*tau)^2))*D146</f>
        <v>0.57341510905521531</v>
      </c>
      <c r="D147" s="24">
        <f>(4*tau/(4+(omega*tau)^2))*C146+((4-(omega*tau)^2)/(4+(omega*tau)^2))*D146</f>
        <v>0.14815429303331282</v>
      </c>
    </row>
    <row r="148" spans="2:4" x14ac:dyDescent="0.25">
      <c r="B148">
        <f t="shared" si="2"/>
        <v>1.4500000000000011</v>
      </c>
      <c r="C148" s="23">
        <f>((4-(omega*tau)^2))/(4+(omega*tau)^2)*C147-((4*tau*(omega^2))/(4+(omega*tau)^2))*D147</f>
        <v>0.54926135158562894</v>
      </c>
      <c r="D148" s="24">
        <f>(4*tau/(4+(omega*tau)^2))*C147+((4-(omega*tau)^2)/(4+(omega*tau)^2))*D147</f>
        <v>0.15376767533651706</v>
      </c>
    </row>
    <row r="149" spans="2:4" x14ac:dyDescent="0.25">
      <c r="B149">
        <f t="shared" si="2"/>
        <v>1.4600000000000011</v>
      </c>
      <c r="C149" s="23">
        <f>((4-(omega*tau)^2))/(4+(omega*tau)^2)*C148-((4*tau*(omega^2))/(4+(omega*tau)^2))*D148</f>
        <v>0.52422912734021587</v>
      </c>
      <c r="D149" s="24">
        <f>(4*tau/(4+(omega*tau)^2))*C148+((4-(omega*tau)^2)/(4+(omega*tau)^2))*D148</f>
        <v>0.1591351277311463</v>
      </c>
    </row>
    <row r="150" spans="2:4" x14ac:dyDescent="0.25">
      <c r="B150">
        <f t="shared" si="2"/>
        <v>1.4700000000000011</v>
      </c>
      <c r="C150" s="23">
        <f>((4-(omega*tau)^2))/(4+(omega*tau)^2)*C149-((4*tau*(omega^2))/(4+(omega*tau)^2))*D149</f>
        <v>0.49835847186355103</v>
      </c>
      <c r="D150" s="24">
        <f>(4*tau/(4+(omega*tau)^2))*C149+((4-(omega*tau)^2)/(4+(omega*tau)^2))*D149</f>
        <v>0.16424806572716516</v>
      </c>
    </row>
    <row r="151" spans="2:4" x14ac:dyDescent="0.25">
      <c r="B151">
        <f t="shared" si="2"/>
        <v>1.4800000000000011</v>
      </c>
      <c r="C151" s="23">
        <f>((4-(omega*tau)^2))/(4+(omega*tau)^2)*C150-((4*tau*(omega^2))/(4+(omega*tau)^2))*D150</f>
        <v>0.47169076165379775</v>
      </c>
      <c r="D151" s="24">
        <f>(4*tau/(4+(omega*tau)^2))*C150+((4-(omega*tau)^2)/(4+(omega*tau)^2))*D150</f>
        <v>0.16909831189475191</v>
      </c>
    </row>
    <row r="152" spans="2:4" x14ac:dyDescent="0.25">
      <c r="B152">
        <f t="shared" si="2"/>
        <v>1.4900000000000011</v>
      </c>
      <c r="C152" s="23">
        <f>((4-(omega*tau)^2))/(4+(omega*tau)^2)*C151-((4*tau*(omega^2))/(4+(omega*tau)^2))*D151</f>
        <v>0.44426864798678128</v>
      </c>
      <c r="D152" s="24">
        <f>(4*tau/(4+(omega*tau)^2))*C151+((4-(omega*tau)^2)/(4+(omega*tau)^2))*D151</f>
        <v>0.17367810894295482</v>
      </c>
    </row>
    <row r="153" spans="2:4" x14ac:dyDescent="0.25">
      <c r="B153">
        <f t="shared" si="2"/>
        <v>1.5000000000000011</v>
      </c>
      <c r="C153" s="23">
        <f>((4-(omega*tau)^2))/(4+(omega*tau)^2)*C152-((4*tau*(omega^2))/(4+(omega*tau)^2))*D152</f>
        <v>0.41613598870123336</v>
      </c>
      <c r="D153" s="24">
        <f>(4*tau/(4+(omega*tau)^2))*C152+((4-(omega*tau)^2)/(4+(omega*tau)^2))*D152</f>
        <v>0.17798013212639491</v>
      </c>
    </row>
    <row r="154" spans="2:4" x14ac:dyDescent="0.25">
      <c r="B154">
        <f t="shared" si="2"/>
        <v>1.5100000000000011</v>
      </c>
      <c r="C154" s="23">
        <f>((4-(omega*tau)^2))/(4+(omega*tau)^2)*C153-((4*tau*(omega^2))/(4+(omega*tau)^2))*D153</f>
        <v>0.38733777805430797</v>
      </c>
      <c r="D154" s="24">
        <f>(4*tau/(4+(omega*tau)^2))*C153+((4-(omega*tau)^2)/(4+(omega*tau)^2))*D153</f>
        <v>0.18199750096017261</v>
      </c>
    </row>
    <row r="155" spans="2:4" x14ac:dyDescent="0.25">
      <c r="B155">
        <f t="shared" si="2"/>
        <v>1.5200000000000011</v>
      </c>
      <c r="C155" s="23">
        <f>((4-(omega*tau)^2))/(4+(omega*tau)^2)*C154-((4*tau*(omega^2))/(4+(omega*tau)^2))*D154</f>
        <v>0.35792007475955484</v>
      </c>
      <c r="D155" s="24">
        <f>(4*tau/(4+(omega*tau)^2))*C154+((4-(omega*tau)^2)/(4+(omega*tau)^2))*D154</f>
        <v>0.18572379022424193</v>
      </c>
    </row>
    <row r="156" spans="2:4" x14ac:dyDescent="0.25">
      <c r="B156">
        <f t="shared" si="2"/>
        <v>1.5300000000000011</v>
      </c>
      <c r="C156" s="23">
        <f>((4-(omega*tau)^2))/(4+(omega*tau)^2)*C155-((4*tau*(omega^2))/(4+(omega*tau)^2))*D155</f>
        <v>0.32792992832244339</v>
      </c>
      <c r="D156" s="24">
        <f>(4*tau/(4+(omega*tau)^2))*C155+((4-(omega*tau)^2)/(4+(omega*tau)^2))*D155</f>
        <v>0.18915304023965193</v>
      </c>
    </row>
    <row r="157" spans="2:4" x14ac:dyDescent="0.25">
      <c r="B157">
        <f t="shared" si="2"/>
        <v>1.5400000000000011</v>
      </c>
      <c r="C157" s="23">
        <f>((4-(omega*tau)^2))/(4+(omega*tau)^2)*C156-((4*tau*(omega^2))/(4+(omega*tau)^2))*D156</f>
        <v>0.29741530379125364</v>
      </c>
      <c r="D157" s="24">
        <f>(4*tau/(4+(omega*tau)^2))*C156+((4-(omega*tau)^2)/(4+(omega*tau)^2))*D156</f>
        <v>0.19227976640022043</v>
      </c>
    </row>
    <row r="158" spans="2:4" x14ac:dyDescent="0.25">
      <c r="B158">
        <f t="shared" si="2"/>
        <v>1.5500000000000012</v>
      </c>
      <c r="C158" s="23">
        <f>((4-(omega*tau)^2))/(4+(omega*tau)^2)*C157-((4*tau*(omega^2))/(4+(omega*tau)^2))*D157</f>
        <v>0.26642500504368444</v>
      </c>
      <c r="D158" s="24">
        <f>(4*tau/(4+(omega*tau)^2))*C157+((4-(omega*tau)^2)/(4+(omega*tau)^2))*D157</f>
        <v>0.19509896794439513</v>
      </c>
    </row>
    <row r="159" spans="2:4" x14ac:dyDescent="0.25">
      <c r="B159">
        <f t="shared" si="2"/>
        <v>1.5600000000000012</v>
      </c>
      <c r="C159" s="23">
        <f>((4-(omega*tau)^2))/(4+(omega*tau)^2)*C158-((4*tau*(omega^2))/(4+(omega*tau)^2))*D158</f>
        <v>0.23500859673187102</v>
      </c>
      <c r="D159" s="24">
        <f>(4*tau/(4+(omega*tau)^2))*C158+((4-(omega*tau)^2)/(4+(omega*tau)^2))*D158</f>
        <v>0.19760613595327295</v>
      </c>
    </row>
    <row r="160" spans="2:4" x14ac:dyDescent="0.25">
      <c r="B160">
        <f t="shared" si="2"/>
        <v>1.5700000000000012</v>
      </c>
      <c r="C160" s="23">
        <f>((4-(omega*tau)^2))/(4+(omega*tau)^2)*C159-((4*tau*(omega^2))/(4+(omega*tau)^2))*D159</f>
        <v>0.20321632501065034</v>
      </c>
      <c r="D160" s="24">
        <f>(4*tau/(4+(omega*tau)^2))*C159+((4-(omega*tau)^2)/(4+(omega*tau)^2))*D159</f>
        <v>0.19979726056198557</v>
      </c>
    </row>
    <row r="161" spans="2:4" x14ac:dyDescent="0.25">
      <c r="B161">
        <f t="shared" si="2"/>
        <v>1.5800000000000012</v>
      </c>
      <c r="C161" s="23">
        <f>((4-(omega*tau)^2))/(4+(omega*tau)^2)*C160-((4*tau*(omega^2))/(4+(omega*tau)^2))*D160</f>
        <v>0.17109903717585806</v>
      </c>
      <c r="D161" s="24">
        <f>(4*tau/(4+(omega*tau)^2))*C160+((4-(omega*tau)^2)/(4+(omega*tau)^2))*D160</f>
        <v>0.20166883737291813</v>
      </c>
    </row>
    <row r="162" spans="2:4" x14ac:dyDescent="0.25">
      <c r="B162">
        <f t="shared" si="2"/>
        <v>1.5900000000000012</v>
      </c>
      <c r="C162" s="23">
        <f>((4-(omega*tau)^2))/(4+(omega*tau)^2)*C161-((4*tau*(omega^2))/(4+(omega*tau)^2))*D161</f>
        <v>0.13870810034118433</v>
      </c>
      <c r="D162" s="24">
        <f>(4*tau/(4+(omega*tau)^2))*C161+((4-(omega*tau)^2)/(4+(omega*tau)^2))*D161</f>
        <v>0.20321787306050337</v>
      </c>
    </row>
    <row r="163" spans="2:4" x14ac:dyDescent="0.25">
      <c r="B163">
        <f t="shared" si="2"/>
        <v>1.6000000000000012</v>
      </c>
      <c r="C163" s="23">
        <f>((4-(omega*tau)^2))/(4+(omega*tau)^2)*C162-((4*tau*(omega^2))/(4+(omega*tau)^2))*D162</f>
        <v>0.10609531928365387</v>
      </c>
      <c r="D163" s="24">
        <f>(4*tau/(4+(omega*tau)^2))*C162+((4-(omega*tau)^2)/(4+(omega*tau)^2))*D162</f>
        <v>0.20444189015862757</v>
      </c>
    </row>
    <row r="164" spans="2:4" x14ac:dyDescent="0.25">
      <c r="B164">
        <f t="shared" si="2"/>
        <v>1.6100000000000012</v>
      </c>
      <c r="C164" s="23">
        <f>((4-(omega*tau)^2))/(4+(omega*tau)^2)*C163-((4*tau*(omega^2))/(4+(omega*tau)^2))*D163</f>
        <v>7.3312853589124344E-2</v>
      </c>
      <c r="D164" s="24">
        <f>(4*tau/(4+(omega*tau)^2))*C163+((4-(omega*tau)^2)/(4+(omega*tau)^2))*D163</f>
        <v>0.20533893102299147</v>
      </c>
    </row>
    <row r="165" spans="2:4" x14ac:dyDescent="0.25">
      <c r="B165">
        <f t="shared" si="2"/>
        <v>1.6200000000000012</v>
      </c>
      <c r="C165" s="23">
        <f>((4-(omega*tau)^2))/(4+(omega*tau)^2)*C164-((4*tau*(omega^2))/(4+(omega*tau)^2))*D164</f>
        <v>4.0413134230317942E-2</v>
      </c>
      <c r="D165" s="24">
        <f>(4*tau/(4+(omega*tau)^2))*C164+((4-(omega*tau)^2)/(4+(omega*tau)^2))*D164</f>
        <v>0.2059075609620887</v>
      </c>
    </row>
    <row r="166" spans="2:4" x14ac:dyDescent="0.25">
      <c r="B166">
        <f t="shared" si="2"/>
        <v>1.6300000000000012</v>
      </c>
      <c r="C166" s="23">
        <f>((4-(omega*tau)^2))/(4+(omega*tau)^2)*C165-((4*tau*(omega^2))/(4+(omega*tau)^2))*D165</f>
        <v>7.4487797108072976E-3</v>
      </c>
      <c r="D166" s="24">
        <f>(4*tau/(4+(omega*tau)^2))*C165+((4-(omega*tau)^2)/(4+(omega*tau)^2))*D165</f>
        <v>0.20614687053179434</v>
      </c>
    </row>
    <row r="167" spans="2:4" x14ac:dyDescent="0.25">
      <c r="B167">
        <f t="shared" si="2"/>
        <v>1.6400000000000012</v>
      </c>
      <c r="C167" s="23">
        <f>((4-(omega*tau)^2))/(4+(omega*tau)^2)*C166-((4*tau*(omega^2))/(4+(omega*tau)^2))*D166</f>
        <v>-2.5527488090927752E-2</v>
      </c>
      <c r="D167" s="24">
        <f>(4*tau/(4+(omega*tau)^2))*C166+((4-(omega*tau)^2)/(4+(omega*tau)^2))*D166</f>
        <v>0.20605647698989377</v>
      </c>
    </row>
    <row r="168" spans="2:4" x14ac:dyDescent="0.25">
      <c r="B168">
        <f t="shared" si="2"/>
        <v>1.6500000000000012</v>
      </c>
      <c r="C168" s="23">
        <f>((4-(omega*tau)^2))/(4+(omega*tau)^2)*C167-((4*tau*(omega^2))/(4+(omega*tau)^2))*D167</f>
        <v>-5.8462928242777275E-2</v>
      </c>
      <c r="D168" s="24">
        <f>(4*tau/(4+(omega*tau)^2))*C167+((4-(omega*tau)^2)/(4+(omega*tau)^2))*D167</f>
        <v>0.20563652490822526</v>
      </c>
    </row>
    <row r="169" spans="2:4" x14ac:dyDescent="0.25">
      <c r="B169">
        <f t="shared" si="2"/>
        <v>1.6600000000000013</v>
      </c>
      <c r="C169" s="23">
        <f>((4-(omega*tau)^2))/(4+(omega*tau)^2)*C168-((4*tau*(omega^2))/(4+(omega*tau)^2))*D168</f>
        <v>-9.130486511075192E-2</v>
      </c>
      <c r="D169" s="24">
        <f>(4*tau/(4+(omega*tau)^2))*C168+((4-(omega*tau)^2)/(4+(omega*tau)^2))*D168</f>
        <v>0.20488768594145765</v>
      </c>
    </row>
    <row r="170" spans="2:4" x14ac:dyDescent="0.25">
      <c r="B170">
        <f t="shared" si="2"/>
        <v>1.6700000000000013</v>
      </c>
      <c r="C170" s="23">
        <f>((4-(omega*tau)^2))/(4+(omega*tau)^2)*C169-((4*tau*(omega^2))/(4+(omega*tau)^2))*D169</f>
        <v>-0.12400077260629833</v>
      </c>
      <c r="D170" s="24">
        <f>(4*tau/(4+(omega*tau)^2))*C169+((4-(omega*tau)^2)/(4+(omega*tau)^2))*D169</f>
        <v>0.2038111577528724</v>
      </c>
    </row>
    <row r="171" spans="2:4" x14ac:dyDescent="0.25">
      <c r="B171">
        <f t="shared" si="2"/>
        <v>1.6800000000000013</v>
      </c>
      <c r="C171" s="23">
        <f>((4-(omega*tau)^2))/(4+(omega*tau)^2)*C170-((4*tau*(omega^2))/(4+(omega*tau)^2))*D170</f>
        <v>-0.15649835819443764</v>
      </c>
      <c r="D171" s="24">
        <f>(4*tau/(4+(omega*tau)^2))*C170+((4-(omega*tau)^2)/(4+(omega*tau)^2))*D170</f>
        <v>0.20240866209886874</v>
      </c>
    </row>
    <row r="172" spans="2:4" x14ac:dyDescent="0.25">
      <c r="B172">
        <f t="shared" si="2"/>
        <v>1.6900000000000013</v>
      </c>
      <c r="C172" s="23">
        <f>((4-(omega*tau)^2))/(4+(omega*tau)^2)*C171-((4*tau*(omega^2))/(4+(omega*tau)^2))*D171</f>
        <v>-0.18874564652836753</v>
      </c>
      <c r="D172" s="24">
        <f>(4*tau/(4+(omega*tau)^2))*C171+((4-(omega*tau)^2)/(4+(omega*tau)^2))*D171</f>
        <v>0.20068244207525474</v>
      </c>
    </row>
    <row r="173" spans="2:4" x14ac:dyDescent="0.25">
      <c r="B173">
        <f t="shared" si="2"/>
        <v>1.7000000000000013</v>
      </c>
      <c r="C173" s="23">
        <f>((4-(omega*tau)^2))/(4+(omega*tau)^2)*C172-((4*tau*(omega^2))/(4+(omega*tau)^2))*D172</f>
        <v>-0.22069106257676627</v>
      </c>
      <c r="D173" s="24">
        <f>(4*tau/(4+(omega*tau)^2))*C172+((4-(omega*tau)^2)/(4+(omega*tau)^2))*D172</f>
        <v>0.19863525852972908</v>
      </c>
    </row>
    <row r="174" spans="2:4" x14ac:dyDescent="0.25">
      <c r="B174">
        <f t="shared" si="2"/>
        <v>1.7100000000000013</v>
      </c>
      <c r="C174" s="23">
        <f>((4-(omega*tau)^2))/(4+(omega*tau)^2)*C173-((4*tau*(omega^2))/(4+(omega*tau)^2))*D173</f>
        <v>-0.25228351411084793</v>
      </c>
      <c r="D174" s="24">
        <f>(4*tau/(4+(omega*tau)^2))*C173+((4-(omega*tau)^2)/(4+(omega*tau)^2))*D173</f>
        <v>0.19627038564629101</v>
      </c>
    </row>
    <row r="175" spans="2:4" x14ac:dyDescent="0.25">
      <c r="B175">
        <f t="shared" si="2"/>
        <v>1.7200000000000013</v>
      </c>
      <c r="C175" s="23">
        <f>((4-(omega*tau)^2))/(4+(omega*tau)^2)*C174-((4*tau*(omega^2))/(4+(omega*tau)^2))*D174</f>
        <v>-0.28347247341924248</v>
      </c>
      <c r="D175" s="24">
        <f>(4*tau/(4+(omega*tau)^2))*C174+((4-(omega*tau)^2)/(4+(omega*tau)^2))*D174</f>
        <v>0.19359160570864056</v>
      </c>
    </row>
    <row r="176" spans="2:4" x14ac:dyDescent="0.25">
      <c r="B176">
        <f t="shared" si="2"/>
        <v>1.7300000000000013</v>
      </c>
      <c r="C176" s="23">
        <f>((4-(omega*tau)^2))/(4+(omega*tau)^2)*C175-((4*tau*(omega^2))/(4+(omega*tau)^2))*D175</f>
        <v>-0.31420805812000929</v>
      </c>
      <c r="D176" s="24">
        <f>(4*tau/(4+(omega*tau)^2))*C175+((4-(omega*tau)^2)/(4+(omega*tau)^2))*D175</f>
        <v>0.19060320305094433</v>
      </c>
    </row>
    <row r="177" spans="2:4" x14ac:dyDescent="0.25">
      <c r="B177">
        <f t="shared" si="2"/>
        <v>1.7400000000000013</v>
      </c>
      <c r="C177" s="23">
        <f>((4-(omega*tau)^2))/(4+(omega*tau)^2)*C176-((4*tau*(omega^2))/(4+(omega*tau)^2))*D176</f>
        <v>-0.3444411109405362</v>
      </c>
      <c r="D177" s="24">
        <f>(4*tau/(4+(omega*tau)^2))*C176+((4-(omega*tau)^2)/(4+(omega*tau)^2))*D176</f>
        <v>0.18730995720564161</v>
      </c>
    </row>
    <row r="178" spans="2:4" x14ac:dyDescent="0.25">
      <c r="B178">
        <f t="shared" si="2"/>
        <v>1.7500000000000013</v>
      </c>
      <c r="C178" s="23">
        <f>((4-(omega*tau)^2))/(4+(omega*tau)^2)*C177-((4*tau*(omega^2))/(4+(omega*tau)^2))*D177</f>
        <v>-0.37412327833772757</v>
      </c>
      <c r="D178" s="24">
        <f>(4*tau/(4+(omega*tau)^2))*C177+((4-(omega*tau)^2)/(4+(omega*tau)^2))*D177</f>
        <v>0.18371713525925032</v>
      </c>
    </row>
    <row r="179" spans="2:4" x14ac:dyDescent="0.25">
      <c r="B179">
        <f t="shared" si="2"/>
        <v>1.7600000000000013</v>
      </c>
      <c r="C179" s="23">
        <f>((4-(omega*tau)^2))/(4+(omega*tau)^2)*C178-((4*tau*(omega^2))/(4+(omega*tau)^2))*D178</f>
        <v>-0.40320708783273945</v>
      </c>
      <c r="D179" s="24">
        <f>(4*tau/(4+(omega*tau)^2))*C178+((4-(omega*tau)^2)/(4+(omega*tau)^2))*D178</f>
        <v>0.179830483428398</v>
      </c>
    </row>
    <row r="180" spans="2:4" x14ac:dyDescent="0.25">
      <c r="B180">
        <f t="shared" si="2"/>
        <v>1.7700000000000014</v>
      </c>
      <c r="C180" s="23">
        <f>((4-(omega*tau)^2))/(4+(omega*tau)^2)*C179-((4*tau*(omega^2))/(4+(omega*tau)^2))*D179</f>
        <v>-0.43164602393657547</v>
      </c>
      <c r="D180" s="24">
        <f>(4*tau/(4+(omega*tau)^2))*C179+((4-(omega*tau)^2)/(4+(omega*tau)^2))*D179</f>
        <v>0.17565621786955146</v>
      </c>
    </row>
    <row r="181" spans="2:4" x14ac:dyDescent="0.25">
      <c r="B181">
        <f t="shared" si="2"/>
        <v>1.7800000000000014</v>
      </c>
      <c r="C181" s="23">
        <f>((4-(omega*tau)^2))/(4+(omega*tau)^2)*C180-((4*tau*(omega^2))/(4+(omega*tau)^2))*D180</f>
        <v>-0.45939460254511105</v>
      </c>
      <c r="D181" s="24">
        <f>(4*tau/(4+(omega*tau)^2))*C180+((4-(omega*tau)^2)/(4+(omega*tau)^2))*D180</f>
        <v>0.17120101473714303</v>
      </c>
    </row>
    <row r="182" spans="2:4" x14ac:dyDescent="0.25">
      <c r="B182">
        <f t="shared" si="2"/>
        <v>1.7900000000000014</v>
      </c>
      <c r="C182" s="23">
        <f>((4-(omega*tau)^2))/(4+(omega*tau)^2)*C181-((4*tau*(omega^2))/(4+(omega*tau)^2))*D181</f>
        <v>-0.4864084436845621</v>
      </c>
      <c r="D182" s="24">
        <f>(4*tau/(4+(omega*tau)^2))*C181+((4-(omega*tau)^2)/(4+(omega*tau)^2))*D181</f>
        <v>0.16647199950599467</v>
      </c>
    </row>
    <row r="183" spans="2:4" x14ac:dyDescent="0.25">
      <c r="B183">
        <f t="shared" si="2"/>
        <v>1.8000000000000014</v>
      </c>
      <c r="C183" s="23">
        <f>((4-(omega*tau)^2))/(4+(omega*tau)^2)*C182-((4*tau*(omega^2))/(4+(omega*tau)^2))*D182</f>
        <v>-0.51264434249105106</v>
      </c>
      <c r="D183" s="24">
        <f>(4*tau/(4+(omega*tau)^2))*C182+((4-(omega*tau)^2)/(4+(omega*tau)^2))*D182</f>
        <v>0.1614767355751166</v>
      </c>
    </row>
    <row r="184" spans="2:4" x14ac:dyDescent="0.25">
      <c r="B184">
        <f t="shared" si="2"/>
        <v>1.8100000000000014</v>
      </c>
      <c r="C184" s="23">
        <f>((4-(omega*tau)^2))/(4+(omega*tau)^2)*C183-((4*tau*(omega^2))/(4+(omega*tau)^2))*D183</f>
        <v>-0.53806033831074906</v>
      </c>
      <c r="D184" s="24">
        <f>(4*tau/(4+(omega*tau)^2))*C183+((4-(omega*tau)^2)/(4+(omega*tau)^2))*D183</f>
        <v>0.15622321217110763</v>
      </c>
    </row>
    <row r="185" spans="2:4" x14ac:dyDescent="0.25">
      <c r="B185">
        <f t="shared" si="2"/>
        <v>1.8200000000000014</v>
      </c>
      <c r="C185" s="23">
        <f>((4-(omega*tau)^2))/(4+(omega*tau)^2)*C184-((4*tau*(omega^2))/(4+(omega*tau)^2))*D184</f>
        <v>-0.5626157818100781</v>
      </c>
      <c r="D185" s="24">
        <f>(4*tau/(4+(omega*tau)^2))*C184+((4-(omega*tau)^2)/(4+(omega*tau)^2))*D184</f>
        <v>0.1507198315705035</v>
      </c>
    </row>
    <row r="186" spans="2:4" x14ac:dyDescent="0.25">
      <c r="B186">
        <f t="shared" si="2"/>
        <v>1.8300000000000014</v>
      </c>
      <c r="C186" s="23">
        <f>((4-(omega*tau)^2))/(4+(omega*tau)^2)*C185-((4*tau*(omega^2))/(4+(omega*tau)^2))*D185</f>
        <v>-0.5862713999886392</v>
      </c>
      <c r="D186" s="24">
        <f>(4*tau/(4+(omega*tau)^2))*C185+((4-(omega*tau)^2)/(4+(omega*tau)^2))*D185</f>
        <v>0.14497539566150994</v>
      </c>
    </row>
    <row r="187" spans="2:4" x14ac:dyDescent="0.25">
      <c r="B187">
        <f t="shared" si="2"/>
        <v>1.8400000000000014</v>
      </c>
      <c r="C187" s="23">
        <f>((4-(omega*tau)^2))/(4+(omega*tau)^2)*C186-((4*tau*(omega^2))/(4+(omega*tau)^2))*D186</f>
        <v>-0.60898935899088902</v>
      </c>
      <c r="D187" s="24">
        <f>(4*tau/(4+(omega*tau)^2))*C186+((4-(omega*tau)^2)/(4+(omega*tau)^2))*D186</f>
        <v>0.13899909186661233</v>
      </c>
    </row>
    <row r="188" spans="2:4" x14ac:dyDescent="0.25">
      <c r="B188">
        <f t="shared" si="2"/>
        <v>1.8500000000000014</v>
      </c>
      <c r="C188" s="23">
        <f>((4-(omega*tau)^2))/(4+(omega*tau)^2)*C187-((4*tau*(omega^2))/(4+(omega*tau)^2))*D187</f>
        <v>-0.63073332461610421</v>
      </c>
      <c r="D188" s="24">
        <f>(4*tau/(4+(omega*tau)^2))*C187+((4-(omega*tau)^2)/(4+(omega*tau)^2))*D187</f>
        <v>0.13280047844857737</v>
      </c>
    </row>
    <row r="189" spans="2:4" x14ac:dyDescent="0.25">
      <c r="B189">
        <f t="shared" si="2"/>
        <v>1.8600000000000014</v>
      </c>
      <c r="C189" s="23">
        <f>((4-(omega*tau)^2))/(4+(omega*tau)^2)*C188-((4*tau*(omega^2))/(4+(omega*tau)^2))*D188</f>
        <v>-0.65146852042985826</v>
      </c>
      <c r="D189" s="24">
        <f>(4*tau/(4+(omega*tau)^2))*C188+((4-(omega*tau)^2)/(4+(omega*tau)^2))*D188</f>
        <v>0.12638946922334757</v>
      </c>
    </row>
    <row r="190" spans="2:4" x14ac:dyDescent="0.25">
      <c r="B190">
        <f t="shared" si="2"/>
        <v>1.8700000000000014</v>
      </c>
      <c r="C190" s="23">
        <f>((4-(omega*tau)^2))/(4+(omega*tau)^2)*C189-((4*tau*(omega^2))/(4+(omega*tau)^2))*D189</f>
        <v>-0.67116178338406829</v>
      </c>
      <c r="D190" s="24">
        <f>(4*tau/(4+(omega*tau)^2))*C189+((4-(omega*tau)^2)/(4+(omega*tau)^2))*D189</f>
        <v>0.11977631770427795</v>
      </c>
    </row>
    <row r="191" spans="2:4" x14ac:dyDescent="0.25">
      <c r="B191">
        <f t="shared" si="2"/>
        <v>1.8800000000000014</v>
      </c>
      <c r="C191" s="23">
        <f>((4-(omega*tau)^2))/(4+(omega*tau)^2)*C190-((4*tau*(omega^2))/(4+(omega*tau)^2))*D190</f>
        <v>-0.68978161685665651</v>
      </c>
      <c r="D191" s="24">
        <f>(4*tau/(4+(omega*tau)^2))*C190+((4-(omega*tau)^2)/(4+(omega*tau)^2))*D190</f>
        <v>0.11297160070307433</v>
      </c>
    </row>
    <row r="192" spans="2:4" x14ac:dyDescent="0.25">
      <c r="B192">
        <f t="shared" si="2"/>
        <v>1.8900000000000015</v>
      </c>
      <c r="C192" s="23">
        <f>((4-(omega*tau)^2))/(4+(omega*tau)^2)*C191-((4*tau*(omega^2))/(4+(omega*tau)^2))*D191</f>
        <v>-0.70729824102599537</v>
      </c>
      <c r="D192" s="24">
        <f>(4*tau/(4+(omega*tau)^2))*C191+((4-(omega*tau)^2)/(4+(omega*tau)^2))*D191</f>
        <v>0.10598620141366108</v>
      </c>
    </row>
    <row r="193" spans="2:4" x14ac:dyDescent="0.25">
      <c r="B193">
        <f t="shared" si="2"/>
        <v>1.9000000000000015</v>
      </c>
      <c r="C193" s="23">
        <f>((4-(omega*tau)^2))/(4+(omega*tau)^2)*C192-((4*tau*(omega^2))/(4+(omega*tau)^2))*D192</f>
        <v>-0.72368364049957101</v>
      </c>
      <c r="D193" s="24">
        <f>(4*tau/(4+(omega*tau)^2))*C192+((4-(omega*tau)^2)/(4+(omega*tau)^2))*D192</f>
        <v>9.8831292006033258E-2</v>
      </c>
    </row>
    <row r="194" spans="2:4" x14ac:dyDescent="0.25">
      <c r="B194">
        <f t="shared" si="2"/>
        <v>1.9100000000000015</v>
      </c>
      <c r="C194" s="23">
        <f>((4-(omega*tau)^2))/(4+(omega*tau)^2)*C193-((4*tau*(omega^2))/(4+(omega*tau)^2))*D193</f>
        <v>-0.73891160912068832</v>
      </c>
      <c r="D194" s="24">
        <f>(4*tau/(4+(omega*tau)^2))*C193+((4-(omega*tau)^2)/(4+(omega*tau)^2))*D193</f>
        <v>9.151831575793197E-2</v>
      </c>
    </row>
    <row r="195" spans="2:4" x14ac:dyDescent="0.25">
      <c r="B195">
        <f t="shared" si="2"/>
        <v>1.9200000000000015</v>
      </c>
      <c r="C195" s="23">
        <f>((4-(omega*tau)^2))/(4+(omega*tau)^2)*C194-((4*tau*(omega^2))/(4+(omega*tau)^2))*D194</f>
        <v>-0.75295779188155654</v>
      </c>
      <c r="D195" s="24">
        <f>(4*tau/(4+(omega*tau)^2))*C194+((4-(omega*tau)^2)/(4+(omega*tau)^2))*D194</f>
        <v>8.4058968752920751E-2</v>
      </c>
    </row>
    <row r="196" spans="2:4" x14ac:dyDescent="0.25">
      <c r="B196">
        <f t="shared" ref="B196:B259" si="3">B195+tau</f>
        <v>1.9300000000000015</v>
      </c>
      <c r="C196" s="23">
        <f>((4-(omega*tau)^2))/(4+(omega*tau)^2)*C195-((4*tau*(omega^2))/(4+(omega*tau)^2))*D195</f>
        <v>-0.76579972387572104</v>
      </c>
      <c r="D196" s="24">
        <f>(4*tau/(4+(omega*tau)^2))*C195+((4-(omega*tau)^2)/(4+(omega*tau)^2))*D195</f>
        <v>7.6465181174134367E-2</v>
      </c>
    </row>
    <row r="197" spans="2:4" x14ac:dyDescent="0.25">
      <c r="B197">
        <f t="shared" si="3"/>
        <v>1.9400000000000015</v>
      </c>
      <c r="C197" s="23">
        <f>((4-(omega*tau)^2))/(4+(omega*tau)^2)*C196-((4*tau*(omega^2))/(4+(omega*tau)^2))*D196</f>
        <v>-0.77741686622754136</v>
      </c>
      <c r="D197" s="24">
        <f>(4*tau/(4+(omega*tau)^2))*C196+((4-(omega*tau)^2)/(4+(omega*tau)^2))*D196</f>
        <v>6.8749098223618063E-2</v>
      </c>
    </row>
    <row r="198" spans="2:4" x14ac:dyDescent="0.25">
      <c r="B198">
        <f t="shared" si="3"/>
        <v>1.9500000000000015</v>
      </c>
      <c r="C198" s="23">
        <f>((4-(omega*tau)^2))/(4+(omega*tau)^2)*C197-((4*tau*(omega^2))/(4+(omega*tau)^2))*D197</f>
        <v>-0.78779063894125279</v>
      </c>
      <c r="D198" s="24">
        <f>(4*tau/(4+(omega*tau)^2))*C197+((4-(omega*tau)^2)/(4+(omega*tau)^2))*D197</f>
        <v>6.0923060697774103E-2</v>
      </c>
    </row>
    <row r="199" spans="2:4" x14ac:dyDescent="0.25">
      <c r="B199">
        <f t="shared" si="3"/>
        <v>1.9600000000000015</v>
      </c>
      <c r="C199" s="23">
        <f>((4-(omega*tau)^2))/(4+(omega*tau)^2)*C198-((4*tau*(omega^2))/(4+(omega*tau)^2))*D198</f>
        <v>-0.79690445061707338</v>
      </c>
      <c r="D199" s="24">
        <f>(4*tau/(4+(omega*tau)^2))*C198+((4-(omega*tau)^2)/(4+(omega*tau)^2))*D198</f>
        <v>5.2999585249982481E-2</v>
      </c>
    </row>
    <row r="200" spans="2:4" x14ac:dyDescent="0.25">
      <c r="B200">
        <f t="shared" si="3"/>
        <v>1.9700000000000015</v>
      </c>
      <c r="C200" s="23">
        <f>((4-(omega*tau)^2))/(4+(omega*tau)^2)*C199-((4*tau*(omega^2))/(4+(omega*tau)^2))*D199</f>
        <v>-0.80474372498682911</v>
      </c>
      <c r="D200" s="24">
        <f>(4*tau/(4+(omega*tau)^2))*C199+((4-(omega*tau)^2)/(4+(omega*tau)^2))*D199</f>
        <v>4.4991344371962977E-2</v>
      </c>
    </row>
    <row r="201" spans="2:4" x14ac:dyDescent="0.25">
      <c r="B201">
        <f t="shared" si="3"/>
        <v>1.9800000000000015</v>
      </c>
      <c r="C201" s="23">
        <f>((4-(omega*tau)^2))/(4+(omega*tau)^2)*C200-((4*tau*(omega^2))/(4+(omega*tau)^2))*D200</f>
        <v>-0.81129592422665786</v>
      </c>
      <c r="D201" s="24">
        <f>(4*tau/(4+(omega*tau)^2))*C200+((4-(omega*tau)^2)/(4+(omega*tau)^2))*D200</f>
        <v>3.691114612589555E-2</v>
      </c>
    </row>
    <row r="202" spans="2:4" x14ac:dyDescent="0.25">
      <c r="B202">
        <f t="shared" si="3"/>
        <v>1.9900000000000015</v>
      </c>
      <c r="C202" s="23">
        <f>((4-(omega*tau)^2))/(4+(omega*tau)^2)*C201-((4*tau*(omega^2))/(4+(omega*tau)^2))*D201</f>
        <v>-0.81655056900950673</v>
      </c>
      <c r="D202" s="24">
        <f>(4*tau/(4+(omega*tau)^2))*C201+((4-(omega*tau)^2)/(4+(omega*tau)^2))*D201</f>
        <v>2.8771913659714727E-2</v>
      </c>
    </row>
    <row r="203" spans="2:4" x14ac:dyDescent="0.25">
      <c r="B203">
        <f t="shared" si="3"/>
        <v>2.0000000000000013</v>
      </c>
      <c r="C203" s="23">
        <f>((4-(omega*tau)^2))/(4+(omega*tau)^2)*C202-((4*tau*(omega^2))/(4+(omega*tau)^2))*D202</f>
        <v>-0.82049925526535117</v>
      </c>
      <c r="D203" s="24">
        <f>(4*tau/(4+(omega*tau)^2))*C202+((4-(omega*tau)^2)/(4+(omega*tau)^2))*D202</f>
        <v>2.0586664538340439E-2</v>
      </c>
    </row>
    <row r="204" spans="2:4" x14ac:dyDescent="0.25">
      <c r="B204">
        <f t="shared" si="3"/>
        <v>2.0100000000000011</v>
      </c>
      <c r="C204" s="23">
        <f>((4-(omega*tau)^2))/(4+(omega*tau)^2)*C203-((4*tau*(omega^2))/(4+(omega*tau)^2))*D203</f>
        <v>-0.82313566762233059</v>
      </c>
      <c r="D204" s="24">
        <f>(4*tau/(4+(omega*tau)^2))*C203+((4-(omega*tau)^2)/(4+(omega*tau)^2))*D203</f>
        <v>1.2368489923902033E-2</v>
      </c>
    </row>
    <row r="205" spans="2:4" x14ac:dyDescent="0.25">
      <c r="B205">
        <f t="shared" si="3"/>
        <v>2.0200000000000009</v>
      </c>
      <c r="C205" s="23">
        <f>((4-(omega*tau)^2))/(4+(omega*tau)^2)*C204-((4*tau*(omega^2))/(4+(omega*tau)^2))*D204</f>
        <v>-0.82445558950730313</v>
      </c>
      <c r="D205" s="24">
        <f>(4*tau/(4+(omega*tau)^2))*C204+((4-(omega*tau)^2)/(4+(omega*tau)^2))*D204</f>
        <v>4.1305336382538652E-3</v>
      </c>
    </row>
    <row r="206" spans="2:4" x14ac:dyDescent="0.25">
      <c r="B206">
        <f t="shared" si="3"/>
        <v>2.0300000000000007</v>
      </c>
      <c r="C206" s="23">
        <f>((4-(omega*tau)^2))/(4+(omega*tau)^2)*C205-((4*tau*(omega^2))/(4+(omega*tau)^2))*D205</f>
        <v>-0.82445690988966502</v>
      </c>
      <c r="D206" s="24">
        <f>(4*tau/(4+(omega*tau)^2))*C205+((4-(omega*tau)^2)/(4+(omega*tau)^2))*D205</f>
        <v>-4.1140288587309766E-3</v>
      </c>
    </row>
    <row r="207" spans="2:4" x14ac:dyDescent="0.25">
      <c r="B207">
        <f t="shared" si="3"/>
        <v>2.0400000000000005</v>
      </c>
      <c r="C207" s="23">
        <f>((4-(omega*tau)^2))/(4+(omega*tau)^2)*C206-((4*tau*(omega^2))/(4+(omega*tau)^2))*D206</f>
        <v>-0.82313962665764928</v>
      </c>
      <c r="D207" s="24">
        <f>(4*tau/(4+(omega*tau)^2))*C206+((4-(omega*tau)^2)/(4+(omega*tau)^2))*D206</f>
        <v>-1.2352011541467547E-2</v>
      </c>
    </row>
    <row r="208" spans="2:4" x14ac:dyDescent="0.25">
      <c r="B208">
        <f t="shared" si="3"/>
        <v>2.0500000000000003</v>
      </c>
      <c r="C208" s="23">
        <f>((4-(omega*tau)^2))/(4+(omega*tau)^2)*C207-((4*tau*(omega^2))/(4+(omega*tau)^2))*D207</f>
        <v>-0.82050584662170278</v>
      </c>
      <c r="D208" s="24">
        <f>(4*tau/(4+(omega*tau)^2))*C207+((4-(omega*tau)^2)/(4+(omega*tau)^2))*D207</f>
        <v>-2.0570238907864309E-2</v>
      </c>
    </row>
    <row r="209" spans="2:4" x14ac:dyDescent="0.25">
      <c r="B209">
        <f t="shared" si="3"/>
        <v>2.06</v>
      </c>
      <c r="C209" s="23">
        <f>((4-(omega*tau)^2))/(4+(omega*tau)^2)*C208-((4*tau*(omega^2))/(4+(omega*tau)^2))*D208</f>
        <v>-0.81655978214493796</v>
      </c>
      <c r="D209" s="24">
        <f>(4*tau/(4+(omega*tau)^2))*C208+((4-(omega*tau)^2)/(4+(omega*tau)^2))*D208</f>
        <v>-2.8755567051697517E-2</v>
      </c>
    </row>
    <row r="210" spans="2:4" x14ac:dyDescent="0.25">
      <c r="B210">
        <f t="shared" si="3"/>
        <v>2.0699999999999998</v>
      </c>
      <c r="C210" s="23">
        <f>((4-(omega*tau)^2))/(4+(omega*tau)^2)*C209-((4*tau*(omega^2))/(4+(omega*tau)^2))*D209</f>
        <v>-0.81130774440604603</v>
      </c>
      <c r="D210" s="24">
        <f>(4*tau/(4+(omega*tau)^2))*C209+((4-(omega*tau)^2)/(4+(omega*tau)^2))*D209</f>
        <v>-3.6894904684452438E-2</v>
      </c>
    </row>
    <row r="211" spans="2:4" x14ac:dyDescent="0.25">
      <c r="B211">
        <f t="shared" si="3"/>
        <v>2.0799999999999996</v>
      </c>
      <c r="C211" s="23">
        <f>((4-(omega*tau)^2))/(4+(omega*tau)^2)*C210-((4*tau*(omega^2))/(4+(omega*tau)^2))*D210</f>
        <v>-0.8047581333054491</v>
      </c>
      <c r="D211" s="24">
        <f>(4*tau/(4+(omega*tau)^2))*C210+((4-(omega*tau)^2)/(4+(omega*tau)^2))*D210</f>
        <v>-4.497523407300992E-2</v>
      </c>
    </row>
    <row r="212" spans="2:4" x14ac:dyDescent="0.25">
      <c r="B212">
        <f t="shared" si="3"/>
        <v>2.0899999999999994</v>
      </c>
      <c r="C212" s="23">
        <f>((4-(omega*tau)^2))/(4+(omega*tau)^2)*C211-((4*tau*(omega^2))/(4+(omega*tau)^2))*D211</f>
        <v>-0.7969214240308331</v>
      </c>
      <c r="D212" s="24">
        <f>(4*tau/(4+(omega*tau)^2))*C211+((4-(omega*tau)^2)/(4+(omega*tau)^2))*D211</f>
        <v>-5.2983631859691335E-2</v>
      </c>
    </row>
    <row r="213" spans="2:4" x14ac:dyDescent="0.25">
      <c r="B213">
        <f t="shared" si="3"/>
        <v>2.0999999999999992</v>
      </c>
      <c r="C213" s="23">
        <f>((4-(omega*tau)^2))/(4+(omega*tau)^2)*C212-((4*tau*(omega^2))/(4+(omega*tau)^2))*D212</f>
        <v>-0.78781015030354884</v>
      </c>
      <c r="D213" s="24">
        <f>(4*tau/(4+(omega*tau)^2))*C212+((4-(omega*tau)^2)/(4+(omega*tau)^2))*D212</f>
        <v>-6.0907289731363251E-2</v>
      </c>
    </row>
    <row r="214" spans="2:4" x14ac:dyDescent="0.25">
      <c r="B214">
        <f t="shared" si="3"/>
        <v>2.109999999999999</v>
      </c>
      <c r="C214" s="23">
        <f>((4-(omega*tau)^2))/(4+(omega*tau)^2)*C213-((4*tau*(omega^2))/(4+(omega*tau)^2))*D213</f>
        <v>-0.77743888433267627</v>
      </c>
      <c r="D214" s="24">
        <f>(4*tau/(4+(omega*tau)^2))*C213+((4-(omega*tau)^2)/(4+(omega*tau)^2))*D213</f>
        <v>-6.8733534904544383E-2</v>
      </c>
    </row>
    <row r="215" spans="2:4" x14ac:dyDescent="0.25">
      <c r="B215">
        <f t="shared" si="3"/>
        <v>2.1199999999999988</v>
      </c>
      <c r="C215" s="23">
        <f>((4-(omega*tau)^2))/(4+(omega*tau)^2)*C214-((4*tau*(omega^2))/(4+(omega*tau)^2))*D214</f>
        <v>-0.76582421350881258</v>
      </c>
      <c r="D215" s="24">
        <f>(4*tau/(4+(omega*tau)^2))*C214+((4-(omega*tau)^2)/(4+(omega*tau)^2))*D214</f>
        <v>-7.6449850393751836E-2</v>
      </c>
    </row>
    <row r="216" spans="2:4" x14ac:dyDescent="0.25">
      <c r="B216">
        <f t="shared" si="3"/>
        <v>2.1299999999999986</v>
      </c>
      <c r="C216" s="23">
        <f>((4-(omega*tau)^2))/(4+(omega*tau)^2)*C215-((4*tau*(omega^2))/(4+(omega*tau)^2))*D215</f>
        <v>-0.75298471387485888</v>
      </c>
      <c r="D216" s="24">
        <f>(4*tau/(4+(omega*tau)^2))*C215+((4-(omega*tau)^2)/(4+(omega*tau)^2))*D215</f>
        <v>-8.4043895030670196E-2</v>
      </c>
    </row>
    <row r="217" spans="2:4" x14ac:dyDescent="0.25">
      <c r="B217">
        <f t="shared" si="3"/>
        <v>2.1399999999999983</v>
      </c>
      <c r="C217" s="23">
        <f>((4-(omega*tau)^2))/(4+(omega*tau)^2)*C216-((4*tau*(omega^2))/(4+(omega*tau)^2))*D216</f>
        <v>-0.73894092041623527</v>
      </c>
      <c r="D217" s="24">
        <f>(4*tau/(4+(omega*tau)^2))*C216+((4-(omega*tau)^2)/(4+(omega*tau)^2))*D216</f>
        <v>-9.1503523202125681E-2</v>
      </c>
    </row>
    <row r="218" spans="2:4" x14ac:dyDescent="0.25">
      <c r="B218">
        <f t="shared" si="3"/>
        <v>2.1499999999999981</v>
      </c>
      <c r="C218" s="23">
        <f>((4-(omega*tau)^2))/(4+(omega*tau)^2)*C217-((4*tau*(omega^2))/(4+(omega*tau)^2))*D217</f>
        <v>-0.72371529421804148</v>
      </c>
      <c r="D218" s="24">
        <f>(4*tau/(4+(omega*tau)^2))*C217+((4-(omega*tau)^2)/(4+(omega*tau)^2))*D217</f>
        <v>-9.8816804275297071E-2</v>
      </c>
    </row>
    <row r="219" spans="2:4" x14ac:dyDescent="0.25">
      <c r="B219">
        <f t="shared" si="3"/>
        <v>2.1599999999999979</v>
      </c>
      <c r="C219" s="23">
        <f>((4-(omega*tau)^2))/(4+(omega*tau)^2)*C218-((4*tau*(omega^2))/(4+(omega*tau)^2))*D218</f>
        <v>-0.70733218654169017</v>
      </c>
      <c r="D219" s="24">
        <f>(4*tau/(4+(omega*tau)^2))*C218+((4-(omega*tau)^2)/(4+(omega*tau)^2))*D218</f>
        <v>-0.10597204167909573</v>
      </c>
    </row>
    <row r="220" spans="2:4" x14ac:dyDescent="0.25">
      <c r="B220">
        <f t="shared" si="3"/>
        <v>2.1699999999999977</v>
      </c>
      <c r="C220" s="23">
        <f>((4-(omega*tau)^2))/(4+(omega*tau)^2)*C219-((4*tau*(omega^2))/(4+(omega*tau)^2))*D219</f>
        <v>-0.68981779987846681</v>
      </c>
      <c r="D220" s="24">
        <f>(4*tau/(4+(omega*tau)^2))*C219+((4-(omega*tau)^2)/(4+(omega*tau)^2))*D219</f>
        <v>-0.11295779161119653</v>
      </c>
    </row>
    <row r="221" spans="2:4" x14ac:dyDescent="0.25">
      <c r="B221">
        <f t="shared" si="3"/>
        <v>2.1799999999999975</v>
      </c>
      <c r="C221" s="23">
        <f>((4-(omega*tau)^2))/(4+(omega*tau)^2)*C220-((4*tau*(omega^2))/(4+(omega*tau)^2))*D220</f>
        <v>-0.67120014604230704</v>
      </c>
      <c r="D221" s="24">
        <f>(4*tau/(4+(omega*tau)^2))*C220+((4-(omega*tau)^2)/(4+(omega*tau)^2))*D220</f>
        <v>-0.1197628813408004</v>
      </c>
    </row>
    <row r="222" spans="2:4" x14ac:dyDescent="0.25">
      <c r="B222">
        <f t="shared" si="3"/>
        <v>2.1899999999999973</v>
      </c>
      <c r="C222" s="23">
        <f>((4-(omega*tau)^2))/(4+(omega*tau)^2)*C221-((4*tau*(omega^2))/(4+(omega*tau)^2))*D221</f>
        <v>-0.65150900136881462</v>
      </c>
      <c r="D222" s="24">
        <f>(4*tau/(4+(omega*tau)^2))*C221+((4-(omega*tau)^2)/(4+(omega*tau)^2))*D221</f>
        <v>-0.12637642707785604</v>
      </c>
    </row>
    <row r="223" spans="2:4" x14ac:dyDescent="0.25">
      <c r="B223">
        <f t="shared" si="3"/>
        <v>2.1999999999999971</v>
      </c>
      <c r="C223" s="23">
        <f>((4-(omega*tau)^2))/(4+(omega*tau)^2)*C222-((4*tau*(omega^2))/(4+(omega*tau)^2))*D222</f>
        <v>-0.63077585909217326</v>
      </c>
      <c r="D223" s="24">
        <f>(4*tau/(4+(omega*tau)^2))*C222+((4-(omega*tau)^2)/(4+(omega*tau)^2))*D222</f>
        <v>-0.132787851380161</v>
      </c>
    </row>
    <row r="224" spans="2:4" x14ac:dyDescent="0.25">
      <c r="B224">
        <f t="shared" si="3"/>
        <v>2.2099999999999969</v>
      </c>
      <c r="C224" s="23">
        <f>((4-(omega*tau)^2))/(4+(omega*tau)^2)*C223-((4*tau*(omega^2))/(4+(omega*tau)^2))*D223</f>
        <v>-0.60903387897612027</v>
      </c>
      <c r="D224" s="24">
        <f>(4*tau/(4+(omega*tau)^2))*C223+((4-(omega*tau)^2)/(4+(omega*tau)^2))*D223</f>
        <v>-0.13898690007050246</v>
      </c>
    </row>
    <row r="225" spans="2:4" x14ac:dyDescent="0.25">
      <c r="B225">
        <f t="shared" si="3"/>
        <v>2.2199999999999966</v>
      </c>
      <c r="C225" s="23">
        <f>((4-(omega*tau)^2))/(4+(omega*tau)^2)*C224-((4*tau*(omega^2))/(4+(omega*tau)^2))*D224</f>
        <v>-0.58631783427953765</v>
      </c>
      <c r="D225" s="24">
        <f>(4*tau/(4+(omega*tau)^2))*C224+((4-(omega*tau)^2)/(4+(omega*tau)^2))*D224</f>
        <v>-0.14496365863678076</v>
      </c>
    </row>
    <row r="226" spans="2:4" x14ac:dyDescent="0.25">
      <c r="B226">
        <f t="shared" si="3"/>
        <v>2.2299999999999964</v>
      </c>
      <c r="C226" s="23">
        <f>((4-(omega*tau)^2))/(4+(omega*tau)^2)*C225-((4*tau*(omega^2))/(4+(omega*tau)^2))*D225</f>
        <v>-0.56266405614148429</v>
      </c>
      <c r="D226" s="24">
        <f>(4*tau/(4+(omega*tau)^2))*C225+((4-(omega*tau)^2)/(4+(omega*tau)^2))*D225</f>
        <v>-0.15070856808888589</v>
      </c>
    </row>
    <row r="227" spans="2:4" x14ac:dyDescent="0.25">
      <c r="B227">
        <f t="shared" si="3"/>
        <v>2.2399999999999962</v>
      </c>
      <c r="C227" s="23">
        <f>((4-(omega*tau)^2))/(4+(omega*tau)^2)*C226-((4*tau*(omega^2))/(4+(omega*tau)^2))*D226</f>
        <v>-0.53811037547461615</v>
      </c>
      <c r="D227" s="24">
        <f>(4*tau/(4+(omega*tau)^2))*C226+((4-(omega*tau)^2)/(4+(omega*tau)^2))*D226</f>
        <v>-0.1562124402469664</v>
      </c>
    </row>
    <row r="228" spans="2:4" x14ac:dyDescent="0.25">
      <c r="B228">
        <f t="shared" si="3"/>
        <v>2.249999999999996</v>
      </c>
      <c r="C228" s="23">
        <f>((4-(omega*tau)^2))/(4+(omega*tau)^2)*C227-((4*tau*(omega^2))/(4+(omega*tau)^2))*D227</f>
        <v>-0.51269606245992771</v>
      </c>
      <c r="D228" s="24">
        <f>(4*tau/(4+(omega*tau)^2))*C227+((4-(omega*tau)^2)/(4+(omega*tau)^2))*D227</f>
        <v>-0.16146647243663911</v>
      </c>
    </row>
    <row r="229" spans="2:4" x14ac:dyDescent="0.25">
      <c r="B229">
        <f t="shared" si="3"/>
        <v>2.2599999999999958</v>
      </c>
      <c r="C229" s="23">
        <f>((4-(omega*tau)^2))/(4+(omega*tau)^2)*C228-((4*tau*(omega^2))/(4+(omega*tau)^2))*D228</f>
        <v>-0.48646176373958572</v>
      </c>
      <c r="D229" s="24">
        <f>(4*tau/(4+(omega*tau)^2))*C228+((4-(omega*tau)^2)/(4+(omega*tau)^2))*D228</f>
        <v>-0.16646226156763669</v>
      </c>
    </row>
    <row r="230" spans="2:4" x14ac:dyDescent="0.25">
      <c r="B230">
        <f t="shared" si="3"/>
        <v>2.2699999999999956</v>
      </c>
      <c r="C230" s="23">
        <f>((4-(omega*tau)^2))/(4+(omega*tau)^2)*C229-((4*tau*(omega^2))/(4+(omega*tau)^2))*D229</f>
        <v>-0.45944943740830468</v>
      </c>
      <c r="D230" s="24">
        <f>(4*tau/(4+(omega*tau)^2))*C229+((4-(omega*tau)^2)/(4+(omega*tau)^2))*D229</f>
        <v>-0.17119181757337615</v>
      </c>
    </row>
    <row r="231" spans="2:4" x14ac:dyDescent="0.25">
      <c r="B231">
        <f t="shared" si="3"/>
        <v>2.2799999999999954</v>
      </c>
      <c r="C231" s="23">
        <f>((4-(omega*tau)^2))/(4+(omega*tau)^2)*C230-((4*tau*(omega^2))/(4+(omega*tau)^2))*D230</f>
        <v>-0.4317022859072383</v>
      </c>
      <c r="D231" s="24">
        <f>(4*tau/(4+(omega*tau)^2))*C230+((4-(omega*tau)^2)/(4+(omega*tau)^2))*D230</f>
        <v>-0.17564757618995386</v>
      </c>
    </row>
    <row r="232" spans="2:4" x14ac:dyDescent="0.25">
      <c r="B232">
        <f t="shared" si="3"/>
        <v>2.2899999999999952</v>
      </c>
      <c r="C232" s="23">
        <f>((4-(omega*tau)^2))/(4+(omega*tau)^2)*C231-((4*tau*(omega^2))/(4+(omega*tau)^2))*D231</f>
        <v>-0.40326468692771172</v>
      </c>
      <c r="D232" s="24">
        <f>(4*tau/(4+(omega*tau)^2))*C231+((4-(omega*tau)^2)/(4+(omega*tau)^2))*D231</f>
        <v>-0.17982241105412863</v>
      </c>
    </row>
    <row r="233" spans="2:4" x14ac:dyDescent="0.25">
      <c r="B233">
        <f t="shared" si="3"/>
        <v>2.2999999999999949</v>
      </c>
      <c r="C233" s="23">
        <f>((4-(omega*tau)^2))/(4+(omega*tau)^2)*C232-((4*tau*(omega^2))/(4+(omega*tau)^2))*D232</f>
        <v>-0.37418212243530602</v>
      </c>
      <c r="D233" s="24">
        <f>(4*tau/(4+(omega*tau)^2))*C232+((4-(omega*tau)^2)/(4+(omega*tau)^2))*D232</f>
        <v>-0.18370964510094373</v>
      </c>
    </row>
    <row r="234" spans="2:4" x14ac:dyDescent="0.25">
      <c r="B234">
        <f t="shared" si="3"/>
        <v>2.3099999999999947</v>
      </c>
      <c r="C234" s="23">
        <f>((4-(omega*tau)^2))/(4+(omega*tau)^2)*C233-((4*tau*(omega^2))/(4+(omega*tau)^2))*D233</f>
        <v>-0.3445011059278098</v>
      </c>
      <c r="D234" s="24">
        <f>(4*tau/(4+(omega*tau)^2))*C233+((4-(omega*tau)^2)/(4+(omega*tau)^2))*D233</f>
        <v>-0.18730306124275931</v>
      </c>
    </row>
    <row r="235" spans="2:4" x14ac:dyDescent="0.25">
      <c r="B235">
        <f t="shared" si="3"/>
        <v>2.3199999999999945</v>
      </c>
      <c r="C235" s="23">
        <f>((4-(omega*tau)^2))/(4+(omega*tau)^2)*C234-((4*tau*(omega^2))/(4+(omega*tau)^2))*D234</f>
        <v>-0.31426910804337987</v>
      </c>
      <c r="D235" s="24">
        <f>(4*tau/(4+(omega*tau)^2))*C234+((4-(omega*tau)^2)/(4+(omega*tau)^2))*D234</f>
        <v>-0.19059691231261527</v>
      </c>
    </row>
    <row r="236" spans="2:4" x14ac:dyDescent="0.25">
      <c r="B236">
        <f t="shared" si="3"/>
        <v>2.3299999999999943</v>
      </c>
      <c r="C236" s="23">
        <f>((4-(omega*tau)^2))/(4+(omega*tau)^2)*C235-((4*tau*(omega^2))/(4+(omega*tau)^2))*D235</f>
        <v>-0.28353448063788894</v>
      </c>
      <c r="D236" s="24">
        <f>(4*tau/(4+(omega*tau)^2))*C235+((4-(omega*tau)^2)/(4+(omega*tau)^2))*D235</f>
        <v>-0.19358593025602164</v>
      </c>
    </row>
    <row r="237" spans="2:4" x14ac:dyDescent="0.25">
      <c r="B237">
        <f t="shared" si="3"/>
        <v>2.3399999999999941</v>
      </c>
      <c r="C237" s="23">
        <f>((4-(omega*tau)^2))/(4+(omega*tau)^2)*C236-((4*tau*(omega^2))/(4+(omega*tau)^2))*D236</f>
        <v>-0.25234637945288918</v>
      </c>
      <c r="D237" s="24">
        <f>(4*tau/(4+(omega*tau)^2))*C236+((4-(omega*tau)^2)/(4+(omega*tau)^2))*D236</f>
        <v>-0.19626533455647555</v>
      </c>
    </row>
    <row r="238" spans="2:4" x14ac:dyDescent="0.25">
      <c r="B238">
        <f t="shared" si="3"/>
        <v>2.3499999999999939</v>
      </c>
      <c r="C238" s="23">
        <f>((4-(omega*tau)^2))/(4+(omega*tau)^2)*C237-((4*tau*(omega^2))/(4+(omega*tau)^2))*D237</f>
        <v>-0.2207546854978728</v>
      </c>
      <c r="D238" s="24">
        <f>(4*tau/(4+(omega*tau)^2))*C237+((4-(omega*tau)^2)/(4+(omega*tau)^2))*D237</f>
        <v>-0.19863083988122937</v>
      </c>
    </row>
    <row r="239" spans="2:4" x14ac:dyDescent="0.25">
      <c r="B239">
        <f t="shared" si="3"/>
        <v>2.3599999999999937</v>
      </c>
      <c r="C239" s="23">
        <f>((4-(omega*tau)^2))/(4+(omega*tau)^2)*C238-((4*tau*(omega^2))/(4+(omega*tau)^2))*D238</f>
        <v>-0.18880992527256796</v>
      </c>
      <c r="D239" s="24">
        <f>(4*tau/(4+(omega*tau)^2))*C238+((4-(omega*tau)^2)/(4+(omega*tau)^2))*D238</f>
        <v>-0.2006786629350816</v>
      </c>
    </row>
    <row r="240" spans="2:4" x14ac:dyDescent="0.25">
      <c r="B240">
        <f t="shared" si="3"/>
        <v>2.3699999999999934</v>
      </c>
      <c r="C240" s="23">
        <f>((4-(omega*tau)^2))/(4+(omega*tau)^2)*C239-((4*tau*(omega^2))/(4+(omega*tau)^2))*D239</f>
        <v>-0.15656318995686314</v>
      </c>
      <c r="D240" s="24">
        <f>(4*tau/(4+(omega*tau)^2))*C239+((4-(omega*tau)^2)/(4+(omega*tau)^2))*D239</f>
        <v>-0.20240552851122878</v>
      </c>
    </row>
    <row r="241" spans="2:4" x14ac:dyDescent="0.25">
      <c r="B241">
        <f t="shared" si="3"/>
        <v>2.3799999999999932</v>
      </c>
      <c r="C241" s="23">
        <f>((4-(omega*tau)^2))/(4+(omega*tau)^2)*C240-((4*tau*(omega^2))/(4+(omega*tau)^2))*D240</f>
        <v>-0.12406605369760475</v>
      </c>
      <c r="D241" s="24">
        <f>(4*tau/(4+(omega*tau)^2))*C240+((4-(omega*tau)^2)/(4+(omega*tau)^2))*D240</f>
        <v>-0.20380867472950115</v>
      </c>
    </row>
    <row r="242" spans="2:4" x14ac:dyDescent="0.25">
      <c r="B242">
        <f t="shared" si="3"/>
        <v>2.389999999999993</v>
      </c>
      <c r="C242" s="23">
        <f>((4-(omega*tau)^2))/(4+(omega*tau)^2)*C241-((4*tau*(omega^2))/(4+(omega*tau)^2))*D241</f>
        <v>-9.1370491122956338E-2</v>
      </c>
      <c r="D242" s="24">
        <f>(4*tau/(4+(omega*tau)^2))*C241+((4-(omega*tau)^2)/(4+(omega*tau)^2))*D241</f>
        <v>-0.20488585745360396</v>
      </c>
    </row>
    <row r="243" spans="2:4" x14ac:dyDescent="0.25">
      <c r="B243">
        <f t="shared" si="3"/>
        <v>2.3999999999999928</v>
      </c>
      <c r="C243" s="23">
        <f>((4-(omega*tau)^2))/(4+(omega*tau)^2)*C242-((4*tau*(omega^2))/(4+(omega*tau)^2))*D242</f>
        <v>-5.8528794216244025E-2</v>
      </c>
      <c r="D243" s="24">
        <f>(4*tau/(4+(omega*tau)^2))*C242+((4-(omega*tau)^2)/(4+(omega*tau)^2))*D242</f>
        <v>-0.20563535388029999</v>
      </c>
    </row>
    <row r="244" spans="2:4" x14ac:dyDescent="0.25">
      <c r="B244">
        <f t="shared" si="3"/>
        <v>2.4099999999999926</v>
      </c>
      <c r="C244" s="23">
        <f>((4-(omega*tau)^2))/(4+(omega*tau)^2)*C243-((4*tau*(omega^2))/(4+(omega*tau)^2))*D243</f>
        <v>-2.559348868223664E-2</v>
      </c>
      <c r="D244" s="24">
        <f>(4*tau/(4+(omega*tau)^2))*C243+((4-(omega*tau)^2)/(4+(omega*tau)^2))*D243</f>
        <v>-0.20605596529479242</v>
      </c>
    </row>
    <row r="245" spans="2:4" x14ac:dyDescent="0.25">
      <c r="B245">
        <f t="shared" si="3"/>
        <v>2.4199999999999924</v>
      </c>
      <c r="C245" s="23">
        <f>((4-(omega*tau)^2))/(4+(omega*tau)^2)*C244-((4*tau*(omega^2))/(4+(omega*tau)^2))*D244</f>
        <v>7.3827500603788933E-3</v>
      </c>
      <c r="D245" s="24">
        <f>(4*tau/(4+(omega*tau)^2))*C244+((4-(omega*tau)^2)/(4+(omega*tau)^2))*D244</f>
        <v>-0.20614701898790172</v>
      </c>
    </row>
    <row r="246" spans="2:4" x14ac:dyDescent="0.25">
      <c r="B246">
        <f t="shared" si="3"/>
        <v>2.4299999999999922</v>
      </c>
      <c r="C246" s="23">
        <f>((4-(omega*tau)^2))/(4+(omega*tau)^2)*C245-((4*tau*(omega^2))/(4+(omega*tau)^2))*D245</f>
        <v>4.0347181125968634E-2</v>
      </c>
      <c r="D246" s="24">
        <f>(4*tau/(4+(omega*tau)^2))*C245+((4-(omega*tau)^2)/(4+(omega*tau)^2))*D245</f>
        <v>-0.20590836933197001</v>
      </c>
    </row>
    <row r="247" spans="2:4" x14ac:dyDescent="0.25">
      <c r="B247">
        <f t="shared" si="3"/>
        <v>2.439999999999992</v>
      </c>
      <c r="C247" s="23">
        <f>((4-(omega*tau)^2))/(4+(omega*tau)^2)*C246-((4*tau*(omega^2))/(4+(omega*tau)^2))*D246</f>
        <v>7.3247082513628006E-2</v>
      </c>
      <c r="D247" s="24">
        <f>(4*tau/(4+(omega*tau)^2))*C246+((4-(omega*tau)^2)/(4+(omega*tau)^2))*D246</f>
        <v>-0.20534039801377205</v>
      </c>
    </row>
    <row r="248" spans="2:4" x14ac:dyDescent="0.25">
      <c r="B248">
        <f t="shared" si="3"/>
        <v>2.4499999999999917</v>
      </c>
      <c r="C248" s="23">
        <f>((4-(omega*tau)^2))/(4+(omega*tau)^2)*C247-((4*tau*(omega^2))/(4+(omega*tau)^2))*D247</f>
        <v>0.10602983542865463</v>
      </c>
      <c r="D248" s="24">
        <f>(4*tau/(4+(omega*tau)^2))*C247+((4-(omega*tau)^2)/(4+(omega*tau)^2))*D247</f>
        <v>-0.20444401342406066</v>
      </c>
    </row>
    <row r="249" spans="2:4" x14ac:dyDescent="0.25">
      <c r="B249">
        <f t="shared" si="3"/>
        <v>2.4599999999999915</v>
      </c>
      <c r="C249" s="23">
        <f>((4-(omega*tau)^2))/(4+(omega*tau)^2)*C248-((4*tau*(omega^2))/(4+(omega*tau)^2))*D248</f>
        <v>0.1386430084389573</v>
      </c>
      <c r="D249" s="24">
        <f>(4*tau/(4+(omega*tau)^2))*C248+((4-(omega*tau)^2)/(4+(omega*tau)^2))*D248</f>
        <v>-0.2032206492047226</v>
      </c>
    </row>
    <row r="250" spans="2:4" x14ac:dyDescent="0.25">
      <c r="B250">
        <f t="shared" si="3"/>
        <v>2.4699999999999913</v>
      </c>
      <c r="C250" s="23">
        <f>((4-(omega*tau)^2))/(4+(omega*tau)^2)*C249-((4*tau*(omega^2))/(4+(omega*tau)^2))*D249</f>
        <v>0.17103444133180462</v>
      </c>
      <c r="D250" s="24">
        <f>(4*tau/(4+(omega*tau)^2))*C249+((4-(omega*tau)^2)/(4+(omega*tau)^2))*D249</f>
        <v>-0.20167226195586882</v>
      </c>
    </row>
    <row r="251" spans="2:4" x14ac:dyDescent="0.25">
      <c r="B251">
        <f t="shared" si="3"/>
        <v>2.4799999999999911</v>
      </c>
      <c r="C251" s="23">
        <f>((4-(omega*tau)^2))/(4+(omega*tau)^2)*C250-((4*tau*(omega^2))/(4+(omega*tau)^2))*D250</f>
        <v>0.20315232853679621</v>
      </c>
      <c r="D251" s="24">
        <f>(4*tau/(4+(omega*tau)^2))*C250+((4-(omega*tau)^2)/(4+(omega*tau)^2))*D250</f>
        <v>-0.19980132810652584</v>
      </c>
    </row>
    <row r="252" spans="2:4" x14ac:dyDescent="0.25">
      <c r="B252">
        <f t="shared" si="3"/>
        <v>2.4899999999999909</v>
      </c>
      <c r="C252" s="23">
        <f>((4-(omega*tau)^2))/(4+(omega*tau)^2)*C251-((4*tau*(omega^2))/(4+(omega*tau)^2))*D251</f>
        <v>0.23494530198163299</v>
      </c>
      <c r="D252" s="24">
        <f>(4*tau/(4+(omega*tau)^2))*C251+((4-(omega*tau)^2)/(4+(omega*tau)^2))*D251</f>
        <v>-0.19761083995393372</v>
      </c>
    </row>
    <row r="253" spans="2:4" x14ac:dyDescent="0.25">
      <c r="B253">
        <f t="shared" si="3"/>
        <v>2.4999999999999907</v>
      </c>
      <c r="C253" s="23">
        <f>((4-(omega*tau)^2))/(4+(omega*tau)^2)*C252-((4*tau*(omega^2))/(4+(omega*tau)^2))*D252</f>
        <v>0.26636251324817051</v>
      </c>
      <c r="D253" s="24">
        <f>(4*tau/(4+(omega*tau)^2))*C252+((4-(omega*tau)^2)/(4+(omega*tau)^2))*D252</f>
        <v>-0.19510430087778471</v>
      </c>
    </row>
    <row r="254" spans="2:4" x14ac:dyDescent="0.25">
      <c r="B254">
        <f t="shared" si="3"/>
        <v>2.5099999999999905</v>
      </c>
      <c r="C254" s="23">
        <f>((4-(omega*tau)^2))/(4+(omega*tau)^2)*C253-((4*tau*(omega^2))/(4+(omega*tau)^2))*D253</f>
        <v>0.2973537148973579</v>
      </c>
      <c r="D254" s="24">
        <f>(4*tau/(4+(omega*tau)^2))*C253+((4-(omega*tau)^2)/(4+(omega*tau)^2))*D253</f>
        <v>-0.1922857197370571</v>
      </c>
    </row>
    <row r="255" spans="2:4" x14ac:dyDescent="0.25">
      <c r="B255">
        <f t="shared" si="3"/>
        <v>2.5199999999999902</v>
      </c>
      <c r="C255" s="23">
        <f>((4-(omega*tau)^2))/(4+(omega*tau)^2)*C254-((4*tau*(omega^2))/(4+(omega*tau)^2))*D254</f>
        <v>0.32786934083299496</v>
      </c>
      <c r="D255" s="24">
        <f>(4*tau/(4+(omega*tau)^2))*C254+((4-(omega*tau)^2)/(4+(omega*tau)^2))*D254</f>
        <v>-0.18915960445840535</v>
      </c>
    </row>
    <row r="256" spans="2:4" x14ac:dyDescent="0.25">
      <c r="B256">
        <f t="shared" si="3"/>
        <v>2.52999999999999</v>
      </c>
      <c r="C256" s="23">
        <f>((4-(omega*tau)^2))/(4+(omega*tau)^2)*C255-((4*tau*(omega^2))/(4+(omega*tau)^2))*D255</f>
        <v>0.35786058557577632</v>
      </c>
      <c r="D256" s="24">
        <f>(4*tau/(4+(omega*tau)^2))*C255+((4-(omega*tau)^2)/(4+(omega*tau)^2))*D255</f>
        <v>-0.18573095482636151</v>
      </c>
    </row>
    <row r="257" spans="2:4" x14ac:dyDescent="0.25">
      <c r="B257">
        <f t="shared" si="3"/>
        <v>2.5399999999999898</v>
      </c>
      <c r="C257" s="23">
        <f>((4-(omega*tau)^2))/(4+(omega*tau)^2)*C256-((4*tau*(omega^2))/(4+(omega*tau)^2))*D256</f>
        <v>0.38727948232083553</v>
      </c>
      <c r="D257" s="24">
        <f>(4*tau/(4+(omega*tau)^2))*C256+((4-(omega*tau)^2)/(4+(omega*tau)^2))*D256</f>
        <v>-0.18200525448687846</v>
      </c>
    </row>
    <row r="258" spans="2:4" x14ac:dyDescent="0.25">
      <c r="B258">
        <f t="shared" si="3"/>
        <v>2.5499999999999896</v>
      </c>
      <c r="C258" s="23">
        <f>((4-(omega*tau)^2))/(4+(omega*tau)^2)*C257-((4*tau*(omega^2))/(4+(omega*tau)^2))*D257</f>
        <v>0.41607897965394625</v>
      </c>
      <c r="D258" s="24">
        <f>(4*tau/(4+(omega*tau)^2))*C257+((4-(omega*tau)^2)/(4+(omega*tau)^2))*D257</f>
        <v>-0.17798846217700456</v>
      </c>
    </row>
    <row r="259" spans="2:4" x14ac:dyDescent="0.25">
      <c r="B259">
        <f t="shared" si="3"/>
        <v>2.5599999999999894</v>
      </c>
      <c r="C259" s="23">
        <f>((4-(omega*tau)^2))/(4+(omega*tau)^2)*C258-((4*tau*(omega^2))/(4+(omega*tau)^2))*D258</f>
        <v>0.44421301680368397</v>
      </c>
      <c r="D259" s="24">
        <f>(4*tau/(4+(omega*tau)^2))*C258+((4-(omega*tau)^2)/(4+(omega*tau)^2))*D258</f>
        <v>-0.17368700219471644</v>
      </c>
    </row>
    <row r="260" spans="2:4" x14ac:dyDescent="0.25">
      <c r="B260">
        <f t="shared" ref="B260:B323" si="4">B259+tau</f>
        <v>2.5699999999999892</v>
      </c>
      <c r="C260" s="23">
        <f>((4-(omega*tau)^2))/(4+(omega*tau)^2)*C259-((4*tau*(omega^2))/(4+(omega*tau)^2))*D259</f>
        <v>0.47163659730919349</v>
      </c>
      <c r="D260" s="24">
        <f>(4*tau/(4+(omega*tau)^2))*C259+((4-(omega*tau)^2)/(4+(omega*tau)^2))*D259</f>
        <v>-0.16910775412415208</v>
      </c>
    </row>
    <row r="261" spans="2:4" x14ac:dyDescent="0.25">
      <c r="B261">
        <f t="shared" si="4"/>
        <v>2.579999999999989</v>
      </c>
      <c r="C261" s="23">
        <f>((4-(omega*tau)^2))/(4+(omega*tau)^2)*C260-((4*tau*(omega^2))/(4+(omega*tau)^2))*D260</f>
        <v>0.49830586098573992</v>
      </c>
      <c r="D261" s="24">
        <f>(4*tau/(4+(omega*tau)^2))*C260+((4-(omega*tau)^2)/(4+(omega*tau)^2))*D260</f>
        <v>-0.16425804183267742</v>
      </c>
    </row>
    <row r="262" spans="2:4" x14ac:dyDescent="0.25">
      <c r="B262">
        <f t="shared" si="4"/>
        <v>2.5899999999999888</v>
      </c>
      <c r="C262" s="23">
        <f>((4-(omega*tau)^2))/(4+(omega*tau)^2)*C261-((4*tau*(omega^2))/(4+(omega*tau)^2))*D261</f>
        <v>0.52417815407294488</v>
      </c>
      <c r="D262" s="24">
        <f>(4*tau/(4+(omega*tau)^2))*C261+((4-(omega*tau)^2)/(4+(omega*tau)^2))*D261</f>
        <v>-0.15914562175738403</v>
      </c>
    </row>
    <row r="263" spans="2:4" x14ac:dyDescent="0.25">
      <c r="B263">
        <f t="shared" si="4"/>
        <v>2.5999999999999885</v>
      </c>
      <c r="C263" s="23">
        <f>((4-(omega*tau)^2))/(4+(omega*tau)^2)*C262-((4*tau*(omega^2))/(4+(omega*tau)^2))*D262</f>
        <v>0.54921209745351574</v>
      </c>
      <c r="D263" s="24">
        <f>(4*tau/(4+(omega*tau)^2))*C262+((4-(omega*tau)^2)/(4+(omega*tau)^2))*D262</f>
        <v>-0.15377867049975175</v>
      </c>
    </row>
    <row r="264" spans="2:4" x14ac:dyDescent="0.25">
      <c r="B264">
        <f t="shared" si="4"/>
        <v>2.6099999999999883</v>
      </c>
      <c r="C264" s="23">
        <f>((4-(omega*tau)^2))/(4+(omega*tau)^2)*C263-((4*tau*(omega^2))/(4+(omega*tau)^2))*D263</f>
        <v>0.57336765283336133</v>
      </c>
      <c r="D264" s="24">
        <f>(4*tau/(4+(omega*tau)^2))*C263+((4-(omega*tau)^2)/(4+(omega*tau)^2))*D263</f>
        <v>-0.14816577174831735</v>
      </c>
    </row>
    <row r="265" spans="2:4" x14ac:dyDescent="0.25">
      <c r="B265">
        <f t="shared" si="4"/>
        <v>2.6199999999999881</v>
      </c>
      <c r="C265" s="23">
        <f>((4-(omega*tau)^2))/(4+(omega*tau)^2)*C264-((4*tau*(omega^2))/(4+(omega*tau)^2))*D264</f>
        <v>0.59660618677724797</v>
      </c>
      <c r="D265" s="24">
        <f>(4*tau/(4+(omega*tau)^2))*C264+((4-(omega*tau)^2)/(4+(omega*tau)^2))*D264</f>
        <v>-0.14231590255026433</v>
      </c>
    </row>
    <row r="266" spans="2:4" x14ac:dyDescent="0.25">
      <c r="B266">
        <f t="shared" si="4"/>
        <v>2.6299999999999879</v>
      </c>
      <c r="C266" s="23">
        <f>((4-(omega*tau)^2))/(4+(omega*tau)^2)*C265-((4*tau*(omega^2))/(4+(omega*tau)^2))*D265</f>
        <v>0.61889053249758041</v>
      </c>
      <c r="D266" s="24">
        <f>(4*tau/(4+(omega*tau)^2))*C265+((4-(omega*tau)^2)/(4+(omega*tau)^2))*D265</f>
        <v>-0.13623841895389019</v>
      </c>
    </row>
    <row r="267" spans="2:4" x14ac:dyDescent="0.25">
      <c r="B267">
        <f t="shared" si="4"/>
        <v>2.6399999999999877</v>
      </c>
      <c r="C267" s="23">
        <f>((4-(omega*tau)^2))/(4+(omega*tau)^2)*C266-((4*tau*(omega^2))/(4+(omega*tau)^2))*D266</f>
        <v>0.64018504929748488</v>
      </c>
      <c r="D267" s="24">
        <f>(4*tau/(4+(omega*tau)^2))*C266+((4-(omega*tau)^2)/(4+(omega*tau)^2))*D266</f>
        <v>-0.12994304104491489</v>
      </c>
    </row>
    <row r="268" spans="2:4" x14ac:dyDescent="0.25">
      <c r="B268">
        <f t="shared" si="4"/>
        <v>2.6499999999999875</v>
      </c>
      <c r="C268" s="23">
        <f>((4-(omega*tau)^2))/(4+(omega*tau)^2)*C267-((4*tau*(omega^2))/(4+(omega*tau)^2))*D267</f>
        <v>0.66045567957312301</v>
      </c>
      <c r="D268" s="24">
        <f>(4*tau/(4+(omega*tau)^2))*C267+((4-(omega*tau)^2)/(4+(omega*tau)^2))*D267</f>
        <v>-0.12343983740056186</v>
      </c>
    </row>
    <row r="269" spans="2:4" x14ac:dyDescent="0.25">
      <c r="B269">
        <f t="shared" si="4"/>
        <v>2.6599999999999873</v>
      </c>
      <c r="C269" s="23">
        <f>((4-(omega*tau)^2))/(4+(omega*tau)^2)*C268-((4*tau*(omega^2))/(4+(omega*tau)^2))*D268</f>
        <v>0.67967000328407012</v>
      </c>
      <c r="D269" s="24">
        <f>(4*tau/(4+(omega*tau)^2))*C268+((4-(omega*tau)^2)/(4+(omega*tau)^2))*D268</f>
        <v>-0.11673920898627591</v>
      </c>
    </row>
    <row r="270" spans="2:4" x14ac:dyDescent="0.25">
      <c r="B270">
        <f t="shared" si="4"/>
        <v>2.6699999999999871</v>
      </c>
      <c r="C270" s="23">
        <f>((4-(omega*tau)^2))/(4+(omega*tau)^2)*C269-((4*tau*(omega^2))/(4+(omega*tau)^2))*D269</f>
        <v>0.69779728980463884</v>
      </c>
      <c r="D270" s="24">
        <f>(4*tau/(4+(omega*tau)^2))*C269+((4-(omega*tau)^2)/(4+(omega*tau)^2))*D269</f>
        <v>-0.10985187252083237</v>
      </c>
    </row>
    <row r="271" spans="2:4" x14ac:dyDescent="0.25">
      <c r="B271">
        <f t="shared" si="4"/>
        <v>2.6799999999999868</v>
      </c>
      <c r="C271" s="23">
        <f>((4-(omega*tau)^2))/(4+(omega*tau)^2)*C270-((4*tau*(omega^2))/(4+(omega*tau)^2))*D270</f>
        <v>0.71480854707322095</v>
      </c>
      <c r="D271" s="24">
        <f>(4*tau/(4+(omega*tau)^2))*C270+((4-(omega*tau)^2)/(4+(omega*tau)^2))*D270</f>
        <v>-0.10278884333644307</v>
      </c>
    </row>
    <row r="272" spans="2:4" x14ac:dyDescent="0.25">
      <c r="B272">
        <f t="shared" si="4"/>
        <v>2.6899999999999866</v>
      </c>
      <c r="C272" s="23">
        <f>((4-(omega*tau)^2))/(4+(omega*tau)^2)*C271-((4*tau*(omega^2))/(4+(omega*tau)^2))*D271</f>
        <v>0.73067656796103819</v>
      </c>
      <c r="D272" s="24">
        <f>(4*tau/(4+(omega*tau)^2))*C271+((4-(omega*tau)^2)/(4+(omega*tau)^2))*D271</f>
        <v>-9.5561417761271791E-2</v>
      </c>
    </row>
    <row r="273" spans="2:4" x14ac:dyDescent="0.25">
      <c r="B273">
        <f t="shared" si="4"/>
        <v>2.6999999999999864</v>
      </c>
      <c r="C273" s="23">
        <f>((4-(omega*tau)^2))/(4+(omega*tau)^2)*C272-((4*tau*(omega^2))/(4+(omega*tau)^2))*D272</f>
        <v>0.74537597378614295</v>
      </c>
      <c r="D273" s="24">
        <f>(4*tau/(4+(omega*tau)^2))*C272+((4-(omega*tau)^2)/(4+(omega*tau)^2))*D272</f>
        <v>-8.8181155052535889E-2</v>
      </c>
    </row>
    <row r="274" spans="2:4" x14ac:dyDescent="0.25">
      <c r="B274">
        <f t="shared" si="4"/>
        <v>2.7099999999999862</v>
      </c>
      <c r="C274" s="23">
        <f>((4-(omega*tau)^2))/(4+(omega*tau)^2)*C273-((4*tau*(omega^2))/(4+(omega*tau)^2))*D273</f>
        <v>0.75888325490307307</v>
      </c>
      <c r="D274" s="24">
        <f>(4*tau/(4+(omega*tau)^2))*C273+((4-(omega*tau)^2)/(4+(omega*tau)^2))*D273</f>
        <v>-8.0659858909089804E-2</v>
      </c>
    </row>
    <row r="275" spans="2:4" x14ac:dyDescent="0.25">
      <c r="B275">
        <f t="shared" si="4"/>
        <v>2.719999999999986</v>
      </c>
      <c r="C275" s="23">
        <f>((4-(omega*tau)^2))/(4+(omega*tau)^2)*C274-((4*tau*(omega^2))/(4+(omega*tau)^2))*D274</f>
        <v>0.77117680830324498</v>
      </c>
      <c r="D275" s="24">
        <f>(4*tau/(4+(omega*tau)^2))*C274+((4-(omega*tau)^2)/(4+(omega*tau)^2))*D274</f>
        <v>-7.300955859305823E-2</v>
      </c>
    </row>
    <row r="276" spans="2:4" x14ac:dyDescent="0.25">
      <c r="B276">
        <f t="shared" si="4"/>
        <v>2.7299999999999858</v>
      </c>
      <c r="C276" s="23">
        <f>((4-(omega*tau)^2))/(4+(omega*tau)^2)*C275-((4*tau*(omega^2))/(4+(omega*tau)^2))*D275</f>
        <v>0.78223697216594668</v>
      </c>
      <c r="D276" s="24">
        <f>(4*tau/(4+(omega*tau)^2))*C275+((4-(omega*tau)^2)/(4+(omega*tau)^2))*D275</f>
        <v>-6.524248969071228E-2</v>
      </c>
    </row>
    <row r="277" spans="2:4" x14ac:dyDescent="0.25">
      <c r="B277">
        <f t="shared" si="4"/>
        <v>2.7399999999999856</v>
      </c>
      <c r="C277" s="23">
        <f>((4-(omega*tau)^2))/(4+(omega*tau)^2)*C276-((4*tau*(omega^2))/(4+(omega*tau)^2))*D276</f>
        <v>0.79204605730467237</v>
      </c>
      <c r="D277" s="24">
        <f>(4*tau/(4+(omega*tau)^2))*C276+((4-(omega*tau)^2)/(4+(omega*tau)^2))*D276</f>
        <v>-5.7371074543359185E-2</v>
      </c>
    </row>
    <row r="278" spans="2:4" x14ac:dyDescent="0.25">
      <c r="B278">
        <f t="shared" si="4"/>
        <v>2.7499999999999853</v>
      </c>
      <c r="C278" s="23">
        <f>((4-(omega*tau)^2))/(4+(omega*tau)^2)*C277-((4*tau*(omega^2))/(4+(omega*tau)^2))*D277</f>
        <v>0.8005883754585047</v>
      </c>
      <c r="D278" s="24">
        <f>(4*tau/(4+(omega*tau)^2))*C277+((4-(omega*tau)^2)/(4+(omega*tau)^2))*D277</f>
        <v>-4.940790237954331E-2</v>
      </c>
    </row>
    <row r="279" spans="2:4" x14ac:dyDescent="0.25">
      <c r="B279">
        <f t="shared" si="4"/>
        <v>2.7599999999999851</v>
      </c>
      <c r="C279" s="23">
        <f>((4-(omega*tau)^2))/(4+(omega*tau)^2)*C278-((4*tau*(omega^2))/(4+(omega*tau)^2))*D278</f>
        <v>0.80785026438329499</v>
      </c>
      <c r="D279" s="24">
        <f>(4*tau/(4+(omega*tau)^2))*C278+((4-(omega*tau)^2)/(4+(omega*tau)^2))*D278</f>
        <v>-4.1365709180334317E-2</v>
      </c>
    </row>
    <row r="280" spans="2:4" x14ac:dyDescent="0.25">
      <c r="B280">
        <f t="shared" si="4"/>
        <v>2.7699999999999849</v>
      </c>
      <c r="C280" s="23">
        <f>((4-(omega*tau)^2))/(4+(omega*tau)^2)*C279-((4*tau*(omega^2))/(4+(omega*tau)^2))*D279</f>
        <v>0.81382010970251417</v>
      </c>
      <c r="D280" s="24">
        <f>(4*tau/(4+(omega*tau)^2))*C279+((4-(omega*tau)^2)/(4+(omega*tau)^2))*D279</f>
        <v>-3.3257357309905276E-2</v>
      </c>
    </row>
    <row r="281" spans="2:4" x14ac:dyDescent="0.25">
      <c r="B281">
        <f t="shared" si="4"/>
        <v>2.7799999999999847</v>
      </c>
      <c r="C281" s="23">
        <f>((4-(omega*tau)^2))/(4+(omega*tau)^2)*C280-((4*tau*(omega^2))/(4+(omega*tau)^2))*D280</f>
        <v>0.81848836348282494</v>
      </c>
      <c r="D281" s="24">
        <f>(4*tau/(4+(omega*tau)^2))*C280+((4-(omega*tau)^2)/(4+(omega*tau)^2))*D280</f>
        <v>-2.5095814943978584E-2</v>
      </c>
    </row>
    <row r="282" spans="2:4" x14ac:dyDescent="0.25">
      <c r="B282">
        <f t="shared" si="4"/>
        <v>2.7899999999999845</v>
      </c>
      <c r="C282" s="23">
        <f>((4-(omega*tau)^2))/(4+(omega*tau)^2)*C281-((4*tau*(omega^2))/(4+(omega*tau)^2))*D281</f>
        <v>0.82184755950466659</v>
      </c>
      <c r="D282" s="24">
        <f>(4*tau/(4+(omega*tau)^2))*C281+((4-(omega*tau)^2)/(4+(omega*tau)^2))*D281</f>
        <v>-1.6894135329041125E-2</v>
      </c>
    </row>
    <row r="283" spans="2:4" x14ac:dyDescent="0.25">
      <c r="B283">
        <f t="shared" si="4"/>
        <v>2.7999999999999843</v>
      </c>
      <c r="C283" s="23">
        <f>((4-(omega*tau)^2))/(4+(omega*tau)^2)*C282-((4*tau*(omega^2))/(4+(omega*tau)^2))*D282</f>
        <v>0.82389232520343003</v>
      </c>
      <c r="D283" s="24">
        <f>(4*tau/(4+(omega*tau)^2))*C282+((4-(omega*tau)^2)/(4+(omega*tau)^2))*D282</f>
        <v>-8.6654359055006441E-3</v>
      </c>
    </row>
    <row r="284" spans="2:4" x14ac:dyDescent="0.25">
      <c r="B284">
        <f t="shared" si="4"/>
        <v>2.8099999999999841</v>
      </c>
      <c r="C284" s="23">
        <f>((4-(omega*tau)^2))/(4+(omega*tau)^2)*C283-((4*tau*(omega^2))/(4+(omega*tau)^2))*D283</f>
        <v>0.82461939026212394</v>
      </c>
      <c r="D284" s="24">
        <f>(4*tau/(4+(omega*tau)^2))*C283+((4-(omega*tau)^2)/(4+(omega*tau)^2))*D283</f>
        <v>-4.2287732817287461E-4</v>
      </c>
    </row>
    <row r="285" spans="2:4" x14ac:dyDescent="0.25">
      <c r="B285">
        <f t="shared" si="4"/>
        <v>2.8199999999999839</v>
      </c>
      <c r="C285" s="23">
        <f>((4-(omega*tau)^2))/(4+(omega*tau)^2)*C284-((4*tau*(omega^2))/(4+(omega*tau)^2))*D284</f>
        <v>0.8240275918417902</v>
      </c>
      <c r="D285" s="24">
        <f>(4*tau/(4+(omega*tau)^2))*C284+((4-(omega*tau)^2)/(4+(omega*tau)^2))*D284</f>
        <v>7.8203575823466952E-3</v>
      </c>
    </row>
    <row r="286" spans="2:4" x14ac:dyDescent="0.25">
      <c r="B286">
        <f t="shared" si="4"/>
        <v>2.8299999999999836</v>
      </c>
      <c r="C286" s="23">
        <f>((4-(omega*tau)^2))/(4+(omega*tau)^2)*C285-((4*tau*(omega^2))/(4+(omega*tau)^2))*D285</f>
        <v>0.82211787644130152</v>
      </c>
      <c r="D286" s="24">
        <f>(4*tau/(4+(omega*tau)^2))*C285+((4-(omega*tau)^2)/(4+(omega*tau)^2))*D285</f>
        <v>1.6051084923762154E-2</v>
      </c>
    </row>
    <row r="287" spans="2:4" x14ac:dyDescent="0.25">
      <c r="B287">
        <f t="shared" si="4"/>
        <v>2.8399999999999834</v>
      </c>
      <c r="C287" s="23">
        <f>((4-(omega*tau)^2))/(4+(omega*tau)^2)*C286-((4*tau*(omega^2))/(4+(omega*tau)^2))*D286</f>
        <v>0.81889329838356972</v>
      </c>
      <c r="D287" s="24">
        <f>(4*tau/(4+(omega*tau)^2))*C286+((4-(omega*tau)^2)/(4+(omega*tau)^2))*D286</f>
        <v>2.4256140797886513E-2</v>
      </c>
    </row>
    <row r="288" spans="2:4" x14ac:dyDescent="0.25">
      <c r="B288">
        <f t="shared" si="4"/>
        <v>2.8499999999999832</v>
      </c>
      <c r="C288" s="23">
        <f>((4-(omega*tau)^2))/(4+(omega*tau)^2)*C287-((4*tau*(omega^2))/(4+(omega*tau)^2))*D287</f>
        <v>0.81435901493058227</v>
      </c>
      <c r="D288" s="24">
        <f>(4*tau/(4+(omega*tau)^2))*C287+((4-(omega*tau)^2)/(4+(omega*tau)^2))*D287</f>
        <v>3.2422402364457273E-2</v>
      </c>
    </row>
    <row r="289" spans="2:4" x14ac:dyDescent="0.25">
      <c r="B289">
        <f t="shared" si="4"/>
        <v>2.859999999999983</v>
      </c>
      <c r="C289" s="23">
        <f>((4-(omega*tau)^2))/(4+(omega*tau)^2)*C288-((4*tau*(omega^2))/(4+(omega*tau)^2))*D288</f>
        <v>0.80852227803508292</v>
      </c>
      <c r="D289" s="24">
        <f>(4*tau/(4+(omega*tau)^2))*C288+((4-(omega*tau)^2)/(4+(omega*tau)^2))*D288</f>
        <v>4.0536808829285606E-2</v>
      </c>
    </row>
    <row r="290" spans="2:4" x14ac:dyDescent="0.25">
      <c r="B290">
        <f t="shared" si="4"/>
        <v>2.8699999999999828</v>
      </c>
      <c r="C290" s="23">
        <f>((4-(omega*tau)^2))/(4+(omega*tau)^2)*C289-((4*tau*(omega^2))/(4+(omega*tau)^2))*D289</f>
        <v>0.80139242274208644</v>
      </c>
      <c r="D290" s="24">
        <f>(4*tau/(4+(omega*tau)^2))*C289+((4-(omega*tau)^2)/(4+(omega*tau)^2))*D289</f>
        <v>4.8586382333171453E-2</v>
      </c>
    </row>
    <row r="291" spans="2:4" x14ac:dyDescent="0.25">
      <c r="B291">
        <f t="shared" si="4"/>
        <v>2.8799999999999826</v>
      </c>
      <c r="C291" s="23">
        <f>((4-(omega*tau)^2))/(4+(omega*tau)^2)*C290-((4*tau*(omega^2))/(4+(omega*tau)^2))*D290</f>
        <v>0.79298085225877879</v>
      </c>
      <c r="D291" s="24">
        <f>(4*tau/(4+(omega*tau)^2))*C290+((4-(omega*tau)^2)/(4+(omega*tau)^2))*D290</f>
        <v>5.6558248708175787E-2</v>
      </c>
    </row>
    <row r="292" spans="2:4" x14ac:dyDescent="0.25">
      <c r="B292">
        <f t="shared" si="4"/>
        <v>2.8899999999999824</v>
      </c>
      <c r="C292" s="23">
        <f>((4-(omega*tau)^2))/(4+(omega*tau)^2)*C291-((4*tau*(omega^2))/(4+(omega*tau)^2))*D291</f>
        <v>0.78330101971668054</v>
      </c>
      <c r="D292" s="24">
        <f>(4*tau/(4+(omega*tau)^2))*C291+((4-(omega*tau)^2)/(4+(omega*tau)^2))*D291</f>
        <v>6.4439658068053088E-2</v>
      </c>
    </row>
    <row r="293" spans="2:4" x14ac:dyDescent="0.25">
      <c r="B293">
        <f t="shared" si="4"/>
        <v>2.8999999999999821</v>
      </c>
      <c r="C293" s="23">
        <f>((4-(omega*tau)^2))/(4+(omega*tau)^2)*C292-((4*tau*(omega^2))/(4+(omega*tau)^2))*D292</f>
        <v>0.77236840665524342</v>
      </c>
      <c r="D293" s="24">
        <f>(4*tau/(4+(omega*tau)^2))*C292+((4-(omega*tau)^2)/(4+(omega*tau)^2))*D292</f>
        <v>7.2218005199912713E-2</v>
      </c>
    </row>
    <row r="294" spans="2:4" x14ac:dyDescent="0.25">
      <c r="B294">
        <f t="shared" si="4"/>
        <v>2.9099999999999819</v>
      </c>
      <c r="C294" s="23">
        <f>((4-(omega*tau)^2))/(4+(omega*tau)^2)*C293-((4*tau*(omega^2))/(4+(omega*tau)^2))*D293</f>
        <v>0.76020049826129088</v>
      </c>
      <c r="D294" s="24">
        <f>(4*tau/(4+(omega*tau)^2))*C293+((4-(omega*tau)^2)/(4+(omega*tau)^2))*D293</f>
        <v>7.9880849724495384E-2</v>
      </c>
    </row>
    <row r="295" spans="2:4" x14ac:dyDescent="0.25">
      <c r="B295">
        <f t="shared" si="4"/>
        <v>2.9199999999999817</v>
      </c>
      <c r="C295" s="23">
        <f>((4-(omega*tau)^2))/(4+(omega*tau)^2)*C294-((4*tau*(omega^2))/(4+(omega*tau)^2))*D294</f>
        <v>0.74681675540390557</v>
      </c>
      <c r="D295" s="24">
        <f>(4*tau/(4+(omega*tau)^2))*C294+((4-(omega*tau)^2)/(4+(omega*tau)^2))*D294</f>
        <v>8.7415935992821367E-2</v>
      </c>
    </row>
    <row r="296" spans="2:4" x14ac:dyDescent="0.25">
      <c r="B296">
        <f t="shared" si="4"/>
        <v>2.9299999999999815</v>
      </c>
      <c r="C296" s="23">
        <f>((4-(omega*tau)^2))/(4+(omega*tau)^2)*C295-((4*tau*(omega^2))/(4+(omega*tau)^2))*D295</f>
        <v>0.73223858350948878</v>
      </c>
      <c r="D296" s="24">
        <f>(4*tau/(4+(omega*tau)^2))*C295+((4-(omega*tau)^2)/(4+(omega*tau)^2))*D295</f>
        <v>9.4811212687388347E-2</v>
      </c>
    </row>
    <row r="297" spans="2:4" x14ac:dyDescent="0.25">
      <c r="B297">
        <f t="shared" si="4"/>
        <v>2.9399999999999813</v>
      </c>
      <c r="C297" s="23">
        <f>((4-(omega*tau)^2))/(4+(omega*tau)^2)*C296-((4*tau*(omega^2))/(4+(omega*tau)^2))*D296</f>
        <v>0.71648929832677222</v>
      </c>
      <c r="D297" s="24">
        <f>(4*tau/(4+(omega*tau)^2))*C296+((4-(omega*tau)^2)/(4+(omega*tau)^2))*D296</f>
        <v>0.10205485209656967</v>
      </c>
    </row>
    <row r="298" spans="2:4" x14ac:dyDescent="0.25">
      <c r="B298">
        <f t="shared" si="4"/>
        <v>2.9499999999999811</v>
      </c>
      <c r="C298" s="23">
        <f>((4-(omega*tau)^2))/(4+(omega*tau)^2)*C297-((4*tau*(omega^2))/(4+(omega*tau)^2))*D297</f>
        <v>0.69959408863653583</v>
      </c>
      <c r="D298" s="24">
        <f>(4*tau/(4+(omega*tau)^2))*C297+((4-(omega*tau)^2)/(4+(omega*tau)^2))*D297</f>
        <v>0.10913526903138621</v>
      </c>
    </row>
    <row r="299" spans="2:4" x14ac:dyDescent="0.25">
      <c r="B299">
        <f t="shared" si="4"/>
        <v>2.9599999999999809</v>
      </c>
      <c r="C299" s="23">
        <f>((4-(omega*tau)^2))/(4+(omega*tau)^2)*C298-((4*tau*(omega^2))/(4+(omega*tau)^2))*D298</f>
        <v>0.68157997596567321</v>
      </c>
      <c r="D299" s="24">
        <f>(4*tau/(4+(omega*tau)^2))*C298+((4-(omega*tau)^2)/(4+(omega*tau)^2))*D298</f>
        <v>0.11604113935439726</v>
      </c>
    </row>
    <row r="300" spans="2:4" x14ac:dyDescent="0.25">
      <c r="B300">
        <f t="shared" si="4"/>
        <v>2.9699999999999807</v>
      </c>
      <c r="C300" s="23">
        <f>((4-(omega*tau)^2))/(4+(omega*tau)^2)*C299-((4*tau*(omega^2))/(4+(omega*tau)^2))*D299</f>
        <v>0.66247577137003544</v>
      </c>
      <c r="D300" s="24">
        <f>(4*tau/(4+(omega*tau)^2))*C299+((4-(omega*tau)^2)/(4+(omega*tau)^2))*D299</f>
        <v>0.12276141809107581</v>
      </c>
    </row>
    <row r="301" spans="2:4" x14ac:dyDescent="0.25">
      <c r="B301">
        <f t="shared" si="4"/>
        <v>2.9799999999999804</v>
      </c>
      <c r="C301" s="23">
        <f>((4-(omega*tau)^2))/(4+(omega*tau)^2)*C300-((4*tau*(omega^2))/(4+(omega*tau)^2))*D300</f>
        <v>0.64231202935517329</v>
      </c>
      <c r="D301" s="24">
        <f>(4*tau/(4+(omega*tau)^2))*C300+((4-(omega*tau)^2)/(4+(omega*tau)^2))*D300</f>
        <v>0.12928535709470187</v>
      </c>
    </row>
    <row r="302" spans="2:4" x14ac:dyDescent="0.25">
      <c r="B302">
        <f t="shared" si="4"/>
        <v>2.9899999999999802</v>
      </c>
      <c r="C302" s="23">
        <f>((4-(omega*tau)^2))/(4+(omega*tau)^2)*C301-((4*tau*(omega^2))/(4+(omega*tau)^2))*D301</f>
        <v>0.62112099900867546</v>
      </c>
      <c r="D302" s="24">
        <f>(4*tau/(4+(omega*tau)^2))*C301+((4-(omega*tau)^2)/(4+(omega*tau)^2))*D301</f>
        <v>0.13560252223652114</v>
      </c>
    </row>
    <row r="303" spans="2:4" x14ac:dyDescent="0.25">
      <c r="B303">
        <f t="shared" si="4"/>
        <v>2.99999999999998</v>
      </c>
      <c r="C303" s="23">
        <f>((4-(omega*tau)^2))/(4+(omega*tau)^2)*C302-((4*tau*(omega^2))/(4+(omega*tau)^2))*D302</f>
        <v>0.59893657242225973</v>
      </c>
      <c r="D303" s="24">
        <f>(4*tau/(4+(omega*tau)^2))*C302+((4-(omega*tau)^2)/(4+(omega*tau)^2))*D302</f>
        <v>0.14170281009367583</v>
      </c>
    </row>
    <row r="304" spans="2:4" x14ac:dyDescent="0.25">
      <c r="B304">
        <f t="shared" si="4"/>
        <v>3.0099999999999798</v>
      </c>
      <c r="C304" s="23">
        <f>((4-(omega*tau)^2))/(4+(omega*tau)^2)*C303-((4*tau*(omega^2))/(4+(omega*tau)^2))*D303</f>
        <v>0.57579423048610823</v>
      </c>
      <c r="D304" s="24">
        <f>(4*tau/(4+(omega*tau)^2))*C303+((4-(omega*tau)^2)/(4+(omega*tau)^2))*D303</f>
        <v>0.1475764641082177</v>
      </c>
    </row>
    <row r="305" spans="2:4" x14ac:dyDescent="0.25">
      <c r="B305">
        <f t="shared" si="4"/>
        <v>3.0199999999999796</v>
      </c>
      <c r="C305" s="23">
        <f>((4-(omega*tau)^2))/(4+(omega*tau)^2)*C304-((4*tau*(omega^2))/(4+(omega*tau)^2))*D304</f>
        <v>0.55173098614214211</v>
      </c>
      <c r="D305" s="24">
        <f>(4*tau/(4+(omega*tau)^2))*C304+((4-(omega*tau)^2)/(4+(omega*tau)^2))*D304</f>
        <v>0.15321409019135898</v>
      </c>
    </row>
    <row r="306" spans="2:4" x14ac:dyDescent="0.25">
      <c r="B306">
        <f t="shared" si="4"/>
        <v>3.0299999999999794</v>
      </c>
      <c r="C306" s="23">
        <f>((4-(omega*tau)^2))/(4+(omega*tau)^2)*C305-((4*tau*(omega^2))/(4+(omega*tau)^2))*D305</f>
        <v>0.52678532518699306</v>
      </c>
      <c r="D306" s="24">
        <f>(4*tau/(4+(omega*tau)^2))*C305+((4-(omega*tau)^2)/(4+(omega*tau)^2))*D305</f>
        <v>0.15860667174800466</v>
      </c>
    </row>
    <row r="307" spans="2:4" x14ac:dyDescent="0.25">
      <c r="B307">
        <f t="shared" si="4"/>
        <v>3.0399999999999792</v>
      </c>
      <c r="C307" s="23">
        <f>((4-(omega*tau)^2))/(4+(omega*tau)^2)*C306-((4*tau*(omega^2))/(4+(omega*tau)^2))*D306</f>
        <v>0.50099714471934975</v>
      </c>
      <c r="D307" s="24">
        <f>(4*tau/(4+(omega*tau)^2))*C306+((4-(omega*tau)^2)/(4+(omega*tau)^2))*D306</f>
        <v>0.1637455840975364</v>
      </c>
    </row>
    <row r="308" spans="2:4" x14ac:dyDescent="0.25">
      <c r="B308">
        <f t="shared" si="4"/>
        <v>3.049999999999979</v>
      </c>
      <c r="C308" s="23">
        <f>((4-(omega*tau)^2))/(4+(omega*tau)^2)*C307-((4*tau*(omega^2))/(4+(omega*tau)^2))*D307</f>
        <v>0.47440768933012417</v>
      </c>
      <c r="D308" s="24">
        <f>(4*tau/(4+(omega*tau)^2))*C307+((4-(omega*tau)^2)/(4+(omega*tau)^2))*D307</f>
        <v>0.1686226082677838</v>
      </c>
    </row>
    <row r="309" spans="2:4" x14ac:dyDescent="0.25">
      <c r="B309">
        <f t="shared" si="4"/>
        <v>3.0599999999999787</v>
      </c>
      <c r="C309" s="23">
        <f>((4-(omega*tau)^2))/(4+(omega*tau)^2)*C308-((4*tau*(omega^2))/(4+(omega*tau)^2))*D308</f>
        <v>0.44705948513749177</v>
      </c>
      <c r="D309" s="24">
        <f>(4*tau/(4+(omega*tau)^2))*C308+((4-(omega*tau)^2)/(4+(omega*tau)^2))*D308</f>
        <v>0.17322994414012191</v>
      </c>
    </row>
    <row r="310" spans="2:4" x14ac:dyDescent="0.25">
      <c r="B310">
        <f t="shared" si="4"/>
        <v>3.0699999999999785</v>
      </c>
      <c r="C310" s="23">
        <f>((4-(omega*tau)^2))/(4+(omega*tau)^2)*C309-((4*tau*(omega^2))/(4+(omega*tau)^2))*D309</f>
        <v>0.41899627177230842</v>
      </c>
      <c r="D310" s="24">
        <f>(4*tau/(4+(omega*tau)^2))*C309+((4-(omega*tau)^2)/(4+(omega*tau)^2))*D309</f>
        <v>0.17756022292467094</v>
      </c>
    </row>
    <row r="311" spans="2:4" x14ac:dyDescent="0.25">
      <c r="B311">
        <f t="shared" si="4"/>
        <v>3.0799999999999783</v>
      </c>
      <c r="C311" s="23">
        <f>((4-(omega*tau)^2))/(4+(omega*tau)^2)*C310-((4*tau*(omega^2))/(4+(omega*tau)^2))*D310</f>
        <v>0.39026293242268312</v>
      </c>
      <c r="D311" s="24">
        <f>(4*tau/(4+(omega*tau)^2))*C310+((4-(omega*tau)^2)/(4+(omega*tau)^2))*D310</f>
        <v>0.18160651894564592</v>
      </c>
    </row>
    <row r="312" spans="2:4" x14ac:dyDescent="0.25">
      <c r="B312">
        <f t="shared" si="4"/>
        <v>3.0899999999999781</v>
      </c>
      <c r="C312" s="23">
        <f>((4-(omega*tau)^2))/(4+(omega*tau)^2)*C311-((4*tau*(omega^2))/(4+(omega*tau)^2))*D311</f>
        <v>0.36090542204959092</v>
      </c>
      <c r="D312" s="24">
        <f>(4*tau/(4+(omega*tau)^2))*C311+((4-(omega*tau)^2)/(4+(omega*tau)^2))*D311</f>
        <v>0.1853623607180073</v>
      </c>
    </row>
    <row r="313" spans="2:4" x14ac:dyDescent="0.25">
      <c r="B313">
        <f t="shared" si="4"/>
        <v>3.0999999999999779</v>
      </c>
      <c r="C313" s="23">
        <f>((4-(omega*tau)^2))/(4+(omega*tau)^2)*C312-((4*tau*(omega^2))/(4+(omega*tau)^2))*D312</f>
        <v>0.33097069388833461</v>
      </c>
      <c r="D313" s="24">
        <f>(4*tau/(4+(omega*tau)^2))*C312+((4-(omega*tau)^2)/(4+(omega*tau)^2))*D312</f>
        <v>0.18882174129769694</v>
      </c>
    </row>
    <row r="314" spans="2:4" x14ac:dyDescent="0.25">
      <c r="B314">
        <f t="shared" si="4"/>
        <v>3.1099999999999777</v>
      </c>
      <c r="C314" s="23">
        <f>((4-(omega*tau)^2))/(4+(omega*tau)^2)*C313-((4*tau*(omega^2))/(4+(omega*tau)^2))*D313</f>
        <v>0.30050662435340647</v>
      </c>
      <c r="D314" s="24">
        <f>(4*tau/(4+(omega*tau)^2))*C313+((4-(omega*tau)^2)/(4+(omega*tau)^2))*D313</f>
        <v>0.19197912788890564</v>
      </c>
    </row>
    <row r="315" spans="2:4" x14ac:dyDescent="0.25">
      <c r="B315">
        <f t="shared" si="4"/>
        <v>3.1199999999999775</v>
      </c>
      <c r="C315" s="23">
        <f>((4-(omega*tau)^2))/(4+(omega*tau)^2)*C314-((4*tau*(omega^2))/(4+(omega*tau)^2))*D314</f>
        <v>0.2695619364668535</v>
      </c>
      <c r="D315" s="24">
        <f>(4*tau/(4+(omega*tau)^2))*C314+((4-(omega*tau)^2)/(4+(omega*tau)^2))*D314</f>
        <v>0.19482947069300696</v>
      </c>
    </row>
    <row r="316" spans="2:4" x14ac:dyDescent="0.25">
      <c r="B316">
        <f t="shared" si="4"/>
        <v>3.1299999999999772</v>
      </c>
      <c r="C316" s="23">
        <f>((4-(omega*tau)^2))/(4+(omega*tau)^2)*C315-((4*tau*(omega^2))/(4+(omega*tau)^2))*D315</f>
        <v>0.23818612193261263</v>
      </c>
      <c r="D316" s="24">
        <f>(4*tau/(4+(omega*tau)^2))*C315+((4-(omega*tau)^2)/(4+(omega*tau)^2))*D315</f>
        <v>0.19736821098500432</v>
      </c>
    </row>
    <row r="317" spans="2:4" x14ac:dyDescent="0.25">
      <c r="B317">
        <f t="shared" si="4"/>
        <v>3.139999999999977</v>
      </c>
      <c r="C317" s="23">
        <f>((4-(omega*tau)^2))/(4+(omega*tau)^2)*C316-((4*tau*(omega^2))/(4+(omega*tau)^2))*D316</f>
        <v>0.20642936198144635</v>
      </c>
      <c r="D317" s="24">
        <f>(4*tau/(4+(omega*tau)^2))*C316+((4-(omega*tau)^2)/(4+(omega*tau)^2))*D316</f>
        <v>0.19959128840457463</v>
      </c>
    </row>
    <row r="318" spans="2:4" x14ac:dyDescent="0.25">
      <c r="B318">
        <f t="shared" si="4"/>
        <v>3.1499999999999768</v>
      </c>
      <c r="C318" s="23">
        <f>((4-(omega*tau)^2))/(4+(omega*tau)^2)*C317-((4*tau*(omega^2))/(4+(omega*tau)^2))*D317</f>
        <v>0.17434244711307662</v>
      </c>
      <c r="D318" s="24">
        <f>(4*tau/(4+(omega*tau)^2))*C317+((4-(omega*tau)^2)/(4+(omega*tau)^2))*D317</f>
        <v>0.20149514745004726</v>
      </c>
    </row>
    <row r="319" spans="2:4" x14ac:dyDescent="0.25">
      <c r="B319">
        <f t="shared" si="4"/>
        <v>3.1599999999999766</v>
      </c>
      <c r="C319" s="23">
        <f>((4-(omega*tau)^2))/(4+(omega*tau)^2)*C318-((4*tau*(omega^2))/(4+(omega*tau)^2))*D318</f>
        <v>0.14197669586387829</v>
      </c>
      <c r="D319" s="24">
        <f>(4*tau/(4+(omega*tau)^2))*C318+((4-(omega*tau)^2)/(4+(omega*tau)^2))*D318</f>
        <v>0.20307674316493204</v>
      </c>
    </row>
    <row r="320" spans="2:4" x14ac:dyDescent="0.25">
      <c r="B320">
        <f t="shared" si="4"/>
        <v>3.1699999999999764</v>
      </c>
      <c r="C320" s="23">
        <f>((4-(omega*tau)^2))/(4+(omega*tau)^2)*C319-((4*tau*(omega^2))/(4+(omega*tau)^2))*D319</f>
        <v>0.1093838727300516</v>
      </c>
      <c r="D320" s="24">
        <f>(4*tau/(4+(omega*tau)^2))*C319+((4-(omega*tau)^2)/(4+(omega*tau)^2))*D319</f>
        <v>0.20433354600790171</v>
      </c>
    </row>
    <row r="321" spans="2:4" x14ac:dyDescent="0.25">
      <c r="B321">
        <f t="shared" si="4"/>
        <v>3.1799999999999762</v>
      </c>
      <c r="C321" s="23">
        <f>((4-(omega*tau)^2))/(4+(omega*tau)^2)*C320-((4*tau*(omega^2))/(4+(omega*tau)^2))*D320</f>
        <v>7.6616105377544291E-2</v>
      </c>
      <c r="D321" s="24">
        <f>(4*tau/(4+(omega*tau)^2))*C320+((4-(omega*tau)^2)/(4+(omega*tau)^2))*D320</f>
        <v>0.2052635458984397</v>
      </c>
    </row>
    <row r="322" spans="2:4" x14ac:dyDescent="0.25">
      <c r="B322">
        <f t="shared" si="4"/>
        <v>3.189999999999976</v>
      </c>
      <c r="C322" s="23">
        <f>((4-(omega*tau)^2))/(4+(omega*tau)^2)*C321-((4*tau*(omega^2))/(4+(omega*tau)^2))*D321</f>
        <v>4.3725801271134471E-2</v>
      </c>
      <c r="D322" s="24">
        <f>(4*tau/(4+(omega*tau)^2))*C321+((4-(omega*tau)^2)/(4+(omega*tau)^2))*D321</f>
        <v>0.20586525543168313</v>
      </c>
    </row>
    <row r="323" spans="2:4" x14ac:dyDescent="0.25">
      <c r="B323">
        <f t="shared" si="4"/>
        <v>3.1999999999999758</v>
      </c>
      <c r="C323" s="23">
        <f>((4-(omega*tau)^2))/(4+(omega*tau)^2)*C322-((4*tau*(omega^2))/(4+(omega*tau)^2))*D322</f>
        <v>1.0765563856014307E-2</v>
      </c>
      <c r="D323" s="24">
        <f>(4*tau/(4+(omega*tau)^2))*C322+((4-(omega*tau)^2)/(4+(omega*tau)^2))*D322</f>
        <v>0.20613771225731889</v>
      </c>
    </row>
    <row r="324" spans="2:4" x14ac:dyDescent="0.25">
      <c r="B324">
        <f t="shared" ref="B324:B387" si="5">B323+tau</f>
        <v>3.2099999999999755</v>
      </c>
      <c r="C324" s="23">
        <f>((4-(omega*tau)^2))/(4+(omega*tau)^2)*C323-((4*tau*(omega^2))/(4+(omega*tau)^2))*D323</f>
        <v>-2.2211891574069494E-2</v>
      </c>
      <c r="D324" s="24">
        <f>(4*tau/(4+(omega*tau)^2))*C323+((4-(omega*tau)^2)/(4+(omega*tau)^2))*D323</f>
        <v>0.20608048061872863</v>
      </c>
    </row>
    <row r="325" spans="2:4" x14ac:dyDescent="0.25">
      <c r="B325">
        <f t="shared" si="5"/>
        <v>3.2199999999999753</v>
      </c>
      <c r="C325" s="23">
        <f>((4-(omega*tau)^2))/(4+(omega*tau)^2)*C324-((4*tau*(omega^2))/(4+(omega*tau)^2))*D324</f>
        <v>-5.515382218756143E-2</v>
      </c>
      <c r="D325" s="24">
        <f>(4*tau/(4+(omega*tau)^2))*C324+((4-(omega*tau)^2)/(4+(omega*tau)^2))*D324</f>
        <v>0.20569365204992049</v>
      </c>
    </row>
    <row r="326" spans="2:4" x14ac:dyDescent="0.25">
      <c r="B326">
        <f t="shared" si="5"/>
        <v>3.2299999999999751</v>
      </c>
      <c r="C326" s="23">
        <f>((4-(omega*tau)^2))/(4+(omega*tau)^2)*C325-((4*tau*(omega^2))/(4+(omega*tau)^2))*D325</f>
        <v>-8.8007541969885736E-2</v>
      </c>
      <c r="D326" s="24">
        <f>(4*tau/(4+(omega*tau)^2))*C325+((4-(omega*tau)^2)/(4+(omega*tau)^2))*D325</f>
        <v>0.20497784522913329</v>
      </c>
    </row>
    <row r="327" spans="2:4" x14ac:dyDescent="0.25">
      <c r="B327">
        <f t="shared" si="5"/>
        <v>3.2399999999999749</v>
      </c>
      <c r="C327" s="23">
        <f>((4-(omega*tau)^2))/(4+(omega*tau)^2)*C326-((4*tau*(omega^2))/(4+(omega*tau)^2))*D326</f>
        <v>-0.12072050598736417</v>
      </c>
      <c r="D327" s="24">
        <f>(4*tau/(4+(omega*tau)^2))*C326+((4-(omega*tau)^2)/(4+(omega*tau)^2))*D326</f>
        <v>0.20393420498934706</v>
      </c>
    </row>
    <row r="328" spans="2:4" x14ac:dyDescent="0.25">
      <c r="B328">
        <f t="shared" si="5"/>
        <v>3.2499999999999747</v>
      </c>
      <c r="C328" s="23">
        <f>((4-(omega*tau)^2))/(4+(omega*tau)^2)*C327-((4*tau*(omega^2))/(4+(omega*tau)^2))*D327</f>
        <v>-0.15324039442549456</v>
      </c>
      <c r="D328" s="24">
        <f>(4*tau/(4+(omega*tau)^2))*C327+((4-(omega*tau)^2)/(4+(omega*tau)^2))*D327</f>
        <v>0.20256440048728278</v>
      </c>
    </row>
    <row r="329" spans="2:4" x14ac:dyDescent="0.25">
      <c r="B329">
        <f t="shared" si="5"/>
        <v>3.2599999999999745</v>
      </c>
      <c r="C329" s="23">
        <f>((4-(omega*tau)^2))/(4+(omega*tau)^2)*C328-((4*tau*(omega^2))/(4+(omega*tau)^2))*D328</f>
        <v>-0.18551519626718277</v>
      </c>
      <c r="D329" s="24">
        <f>(4*tau/(4+(omega*tau)^2))*C328+((4-(omega*tau)^2)/(4+(omega*tau)^2))*D328</f>
        <v>0.2008706225338194</v>
      </c>
    </row>
    <row r="330" spans="2:4" x14ac:dyDescent="0.25">
      <c r="B330">
        <f t="shared" si="5"/>
        <v>3.2699999999999743</v>
      </c>
      <c r="C330" s="23">
        <f>((4-(omega*tau)^2))/(4+(omega*tau)^2)*C329-((4*tau*(omega^2))/(4+(omega*tau)^2))*D329</f>
        <v>-0.21749329247709617</v>
      </c>
      <c r="D330" s="24">
        <f>(4*tau/(4+(omega*tau)^2))*C329+((4-(omega*tau)^2)/(4+(omega*tau)^2))*D329</f>
        <v>0.19885558009009802</v>
      </c>
    </row>
    <row r="331" spans="2:4" x14ac:dyDescent="0.25">
      <c r="B331">
        <f t="shared" si="5"/>
        <v>3.279999999999974</v>
      </c>
      <c r="C331" s="23">
        <f>((4-(omega*tau)^2))/(4+(omega*tau)^2)*C330-((4*tau*(omega^2))/(4+(omega*tau)^2))*D330</f>
        <v>-0.24912353855909738</v>
      </c>
      <c r="D331" s="24">
        <f>(4*tau/(4+(omega*tau)^2))*C330+((4-(omega*tau)^2)/(4+(omega*tau)^2))*D330</f>
        <v>0.19652249593491705</v>
      </c>
    </row>
    <row r="332" spans="2:4" x14ac:dyDescent="0.25">
      <c r="B332">
        <f t="shared" si="5"/>
        <v>3.2899999999999738</v>
      </c>
      <c r="C332" s="23">
        <f>((4-(omega*tau)^2))/(4+(omega*tau)^2)*C331-((4*tau*(omega^2))/(4+(omega*tau)^2))*D331</f>
        <v>-0.28035534635471859</v>
      </c>
      <c r="D332" s="24">
        <f>(4*tau/(4+(omega*tau)^2))*C331+((4-(omega*tau)^2)/(4+(omega*tau)^2))*D331</f>
        <v>0.19387510151034801</v>
      </c>
    </row>
    <row r="333" spans="2:4" x14ac:dyDescent="0.25">
      <c r="B333">
        <f t="shared" si="5"/>
        <v>3.2999999999999736</v>
      </c>
      <c r="C333" s="23">
        <f>((4-(omega*tau)^2))/(4+(omega*tau)^2)*C332-((4*tau*(omega^2))/(4+(omega*tau)^2))*D332</f>
        <v>-0.31113876495185167</v>
      </c>
      <c r="D333" s="24">
        <f>(4*tau/(4+(omega*tau)^2))*C332+((4-(omega*tau)^2)/(4+(omega*tau)^2))*D332</f>
        <v>0.1909176309538152</v>
      </c>
    </row>
    <row r="334" spans="2:4" x14ac:dyDescent="0.25">
      <c r="B334">
        <f t="shared" si="5"/>
        <v>3.3099999999999734</v>
      </c>
      <c r="C334" s="23">
        <f>((4-(omega*tau)^2))/(4+(omega*tau)^2)*C333-((4*tau*(omega^2))/(4+(omega*tau)^2))*D333</f>
        <v>-0.34142456057425169</v>
      </c>
      <c r="D334" s="24">
        <f>(4*tau/(4+(omega*tau)^2))*C333+((4-(omega*tau)^2)/(4+(omega*tau)^2))*D333</f>
        <v>0.18765481432618472</v>
      </c>
    </row>
    <row r="335" spans="2:4" x14ac:dyDescent="0.25">
      <c r="B335">
        <f t="shared" si="5"/>
        <v>3.3199999999999732</v>
      </c>
      <c r="C335" s="23">
        <f>((4-(omega*tau)^2))/(4+(omega*tau)^2)*C334-((4*tau*(omega^2))/(4+(omega*tau)^2))*D334</f>
        <v>-0.37116429532408196</v>
      </c>
      <c r="D335" s="24">
        <f>(4*tau/(4+(omega*tau)^2))*C334+((4-(omega*tau)^2)/(4+(omega*tau)^2))*D334</f>
        <v>0.18409187004669308</v>
      </c>
    </row>
    <row r="336" spans="2:4" x14ac:dyDescent="0.25">
      <c r="B336">
        <f t="shared" si="5"/>
        <v>3.329999999999973</v>
      </c>
      <c r="C336" s="23">
        <f>((4-(omega*tau)^2))/(4+(omega*tau)^2)*C335-((4*tau*(omega^2))/(4+(omega*tau)^2))*D335</f>
        <v>-0.40031040465156265</v>
      </c>
      <c r="D336" s="24">
        <f>(4*tau/(4+(omega*tau)^2))*C335+((4-(omega*tau)^2)/(4+(omega*tau)^2))*D335</f>
        <v>0.18023449654681487</v>
      </c>
    </row>
    <row r="337" spans="2:4" x14ac:dyDescent="0.25">
      <c r="B337">
        <f t="shared" si="5"/>
        <v>3.3399999999999728</v>
      </c>
      <c r="C337" s="23">
        <f>((4-(omega*tau)^2))/(4+(omega*tau)^2)*C336-((4*tau*(omega^2))/(4+(omega*tau)^2))*D336</f>
        <v>-0.4288162734278213</v>
      </c>
      <c r="D337" s="24">
        <f>(4*tau/(4+(omega*tau)^2))*C336+((4-(omega*tau)^2)/(4+(omega*tau)^2))*D336</f>
        <v>0.17608886315641795</v>
      </c>
    </row>
    <row r="338" spans="2:4" x14ac:dyDescent="0.25">
      <c r="B338">
        <f t="shared" si="5"/>
        <v>3.3499999999999726</v>
      </c>
      <c r="C338" s="23">
        <f>((4-(omega*tau)^2))/(4+(omega*tau)^2)*C337-((4*tau*(omega^2))/(4+(omega*tau)^2))*D337</f>
        <v>-0.45663631049927739</v>
      </c>
      <c r="D338" s="24">
        <f>(4*tau/(4+(omega*tau)^2))*C337+((4-(omega*tau)^2)/(4+(omega*tau)^2))*D337</f>
        <v>0.17166160023678245</v>
      </c>
    </row>
    <row r="339" spans="2:4" x14ac:dyDescent="0.25">
      <c r="B339">
        <f t="shared" si="5"/>
        <v>3.3599999999999723</v>
      </c>
      <c r="C339" s="23">
        <f>((4-(omega*tau)^2))/(4+(omega*tau)^2)*C338-((4*tau*(omega^2))/(4+(omega*tau)^2))*D338</f>
        <v>-0.48372602160432115</v>
      </c>
      <c r="D339" s="24">
        <f>(4*tau/(4+(omega*tau)^2))*C338+((4-(omega*tau)^2)/(4+(omega*tau)^2))*D338</f>
        <v>0.16695978857626448</v>
      </c>
    </row>
    <row r="340" spans="2:4" x14ac:dyDescent="0.25">
      <c r="B340">
        <f t="shared" si="5"/>
        <v>3.3699999999999721</v>
      </c>
      <c r="C340" s="23">
        <f>((4-(omega*tau)^2))/(4+(omega*tau)^2)*C339-((4*tau*(omega^2))/(4+(omega*tau)^2))*D339</f>
        <v>-0.51004208053566746</v>
      </c>
      <c r="D340" s="24">
        <f>(4*tau/(4+(omega*tau)^2))*C339+((4-(omega*tau)^2)/(4+(omega*tau)^2))*D339</f>
        <v>0.16199094806556455</v>
      </c>
    </row>
    <row r="341" spans="2:4" x14ac:dyDescent="0.25">
      <c r="B341">
        <f t="shared" si="5"/>
        <v>3.3799999999999719</v>
      </c>
      <c r="C341" s="23">
        <f>((4-(omega*tau)^2))/(4+(omega*tau)^2)*C340-((4*tau*(omega^2))/(4+(omega*tau)^2))*D340</f>
        <v>-0.53554239843456974</v>
      </c>
      <c r="D341" s="24">
        <f>(4*tau/(4+(omega*tau)^2))*C340+((4-(omega*tau)^2)/(4+(omega*tau)^2))*D340</f>
        <v>0.1567630256707134</v>
      </c>
    </row>
    <row r="342" spans="2:4" x14ac:dyDescent="0.25">
      <c r="B342">
        <f t="shared" si="5"/>
        <v>3.3899999999999717</v>
      </c>
      <c r="C342" s="23">
        <f>((4-(omega*tau)^2))/(4+(omega*tau)^2)*C341-((4*tau*(omega^2))/(4+(omega*tau)^2))*D341</f>
        <v>-0.56018619110606771</v>
      </c>
      <c r="D342" s="24">
        <f>(4*tau/(4+(omega*tau)^2))*C341+((4-(omega*tau)^2)/(4+(omega*tau)^2))*D341</f>
        <v>0.15128438272301023</v>
      </c>
    </row>
    <row r="343" spans="2:4" x14ac:dyDescent="0.25">
      <c r="B343">
        <f t="shared" si="5"/>
        <v>3.3999999999999715</v>
      </c>
      <c r="C343" s="23">
        <f>((4-(omega*tau)^2))/(4+(omega*tau)^2)*C342-((4*tau*(omega^2))/(4+(omega*tau)^2))*D342</f>
        <v>-0.58393404424760786</v>
      </c>
      <c r="D343" s="24">
        <f>(4*tau/(4+(omega*tau)^2))*C342+((4-(omega*tau)^2)/(4+(omega*tau)^2))*D342</f>
        <v>0.14556378154624189</v>
      </c>
    </row>
    <row r="344" spans="2:4" x14ac:dyDescent="0.25">
      <c r="B344">
        <f t="shared" si="5"/>
        <v>3.4099999999999713</v>
      </c>
      <c r="C344" s="23">
        <f>((4-(omega*tau)^2))/(4+(omega*tau)^2)*C343-((4*tau*(omega^2))/(4+(omega*tau)^2))*D343</f>
        <v>-0.60674797648671297</v>
      </c>
      <c r="D344" s="24">
        <f>(4*tau/(4+(omega*tau)^2))*C343+((4-(omega*tau)^2)/(4+(omega*tau)^2))*D343</f>
        <v>0.1396103714425703</v>
      </c>
    </row>
    <row r="345" spans="2:4" x14ac:dyDescent="0.25">
      <c r="B345">
        <f t="shared" si="5"/>
        <v>3.4199999999999711</v>
      </c>
      <c r="C345" s="23">
        <f>((4-(omega*tau)^2))/(4+(omega*tau)^2)*C344-((4*tau*(omega^2))/(4+(omega*tau)^2))*D344</f>
        <v>-0.62859150012687881</v>
      </c>
      <c r="D345" s="24">
        <f>(4*tau/(4+(omega*tau)^2))*C344+((4-(omega*tau)^2)/(4+(omega*tau)^2))*D344</f>
        <v>0.13343367405950235</v>
      </c>
    </row>
    <row r="346" spans="2:4" x14ac:dyDescent="0.25">
      <c r="B346">
        <f t="shared" si="5"/>
        <v>3.4299999999999708</v>
      </c>
      <c r="C346" s="23">
        <f>((4-(omega*tau)^2))/(4+(omega*tau)^2)*C345-((4*tau*(omega^2))/(4+(omega*tau)^2))*D345</f>
        <v>-0.64942967950454666</v>
      </c>
      <c r="D346" s="24">
        <f>(4*tau/(4+(omega*tau)^2))*C345+((4-(omega*tau)^2)/(4+(omega*tau)^2))*D345</f>
        <v>0.12704356816134521</v>
      </c>
    </row>
    <row r="347" spans="2:4" x14ac:dyDescent="0.25">
      <c r="B347">
        <f t="shared" si="5"/>
        <v>3.4399999999999706</v>
      </c>
      <c r="C347" s="23">
        <f>((4-(omega*tau)^2))/(4+(omega*tau)^2)*C346-((4*tau*(omega^2))/(4+(omega*tau)^2))*D346</f>
        <v>-0.66922918686381472</v>
      </c>
      <c r="D347" s="24">
        <f>(4*tau/(4+(omega*tau)^2))*C346+((4-(omega*tau)^2)/(4+(omega*tau)^2))*D346</f>
        <v>0.12045027382950341</v>
      </c>
    </row>
    <row r="348" spans="2:4" x14ac:dyDescent="0.25">
      <c r="B348">
        <f t="shared" si="5"/>
        <v>3.4499999999999704</v>
      </c>
      <c r="C348" s="23">
        <f>((4-(omega*tau)^2))/(4+(omega*tau)^2)*C347-((4*tau*(omega^2))/(4+(omega*tau)^2))*D347</f>
        <v>-0.6879583556595259</v>
      </c>
      <c r="D348" s="24">
        <f>(4*tau/(4+(omega*tau)^2))*C347+((4-(omega*tau)^2)/(4+(omega*tau)^2))*D347</f>
        <v>0.11366433611688671</v>
      </c>
    </row>
    <row r="349" spans="2:4" x14ac:dyDescent="0.25">
      <c r="B349">
        <f t="shared" si="5"/>
        <v>3.4599999999999702</v>
      </c>
      <c r="C349" s="23">
        <f>((4-(omega*tau)^2))/(4+(omega*tau)^2)*C348-((4*tau*(omega^2))/(4+(omega*tau)^2))*D348</f>
        <v>-0.70558723120348266</v>
      </c>
      <c r="D349" s="24">
        <f>(4*tau/(4+(omega*tau)^2))*C348+((4-(omega*tau)^2)/(4+(omega*tau)^2))*D348</f>
        <v>0.10669660818257168</v>
      </c>
    </row>
    <row r="350" spans="2:4" x14ac:dyDescent="0.25">
      <c r="B350">
        <f t="shared" si="5"/>
        <v>3.46999999999997</v>
      </c>
      <c r="C350" s="23">
        <f>((4-(omega*tau)^2))/(4+(omega*tau)^2)*C349-((4*tau*(omega^2))/(4+(omega*tau)^2))*D349</f>
        <v>-0.7220876185727837</v>
      </c>
      <c r="D350" s="24">
        <f>(4*tau/(4+(omega*tau)^2))*C349+((4-(omega*tau)^2)/(4+(omega*tau)^2))*D349</f>
        <v>9.9558233933690357E-2</v>
      </c>
    </row>
    <row r="351" spans="2:4" x14ac:dyDescent="0.25">
      <c r="B351">
        <f t="shared" si="5"/>
        <v>3.4799999999999698</v>
      </c>
      <c r="C351" s="23">
        <f>((4-(omega*tau)^2))/(4+(omega*tau)^2)*C350-((4*tau*(omega^2))/(4+(omega*tau)^2))*D350</f>
        <v>-0.73743312770366365</v>
      </c>
      <c r="D351" s="24">
        <f>(4*tau/(4+(omega*tau)^2))*C350+((4-(omega*tau)^2)/(4+(omega*tau)^2))*D350</f>
        <v>9.2260630202308125E-2</v>
      </c>
    </row>
    <row r="352" spans="2:4" x14ac:dyDescent="0.25">
      <c r="B352">
        <f t="shared" si="5"/>
        <v>3.4899999999999696</v>
      </c>
      <c r="C352" s="23">
        <f>((4-(omega*tau)^2))/(4+(omega*tau)^2)*C351-((4*tau*(omega^2))/(4+(omega*tau)^2))*D351</f>
        <v>-0.75159921559871212</v>
      </c>
      <c r="D352" s="24">
        <f>(4*tau/(4+(omega*tau)^2))*C351+((4-(omega*tau)^2)/(4+(omega*tau)^2))*D351</f>
        <v>8.4815468485796242E-2</v>
      </c>
    </row>
    <row r="353" spans="2:4" x14ac:dyDescent="0.25">
      <c r="B353">
        <f t="shared" si="5"/>
        <v>3.4999999999999694</v>
      </c>
      <c r="C353" s="23">
        <f>((4-(omega*tau)^2))/(4+(omega*tau)^2)*C352-((4*tau*(omega^2))/(4+(omega*tau)^2))*D352</f>
        <v>-0.76456322557996814</v>
      </c>
      <c r="D353" s="24">
        <f>(4*tau/(4+(omega*tau)^2))*C352+((4-(omega*tau)^2)/(4+(omega*tau)^2))*D352</f>
        <v>7.723465627990285E-2</v>
      </c>
    </row>
    <row r="354" spans="2:4" x14ac:dyDescent="0.25">
      <c r="B354">
        <f t="shared" si="5"/>
        <v>3.5099999999999691</v>
      </c>
      <c r="C354" s="23">
        <f>((4-(omega*tau)^2))/(4+(omega*tau)^2)*C353-((4*tau*(omega^2))/(4+(omega*tau)^2))*D353</f>
        <v>-0.77630442352511064</v>
      </c>
      <c r="D354" s="24">
        <f>(4*tau/(4+(omega*tau)^2))*C353+((4-(omega*tau)^2)/(4+(omega*tau)^2))*D353</f>
        <v>6.9530318034377467E-2</v>
      </c>
    </row>
    <row r="355" spans="2:4" x14ac:dyDescent="0.25">
      <c r="B355">
        <f t="shared" si="5"/>
        <v>3.5199999999999689</v>
      </c>
      <c r="C355" s="23">
        <f>((4-(omega*tau)^2))/(4+(omega*tau)^2)*C354-((4*tau*(omega^2))/(4+(omega*tau)^2))*D354</f>
        <v>-0.78680403102878949</v>
      </c>
      <c r="D355" s="24">
        <f>(4*tau/(4+(omega*tau)^2))*C354+((4-(omega*tau)^2)/(4+(omega*tau)^2))*D354</f>
        <v>6.1714775761607971E-2</v>
      </c>
    </row>
    <row r="356" spans="2:4" x14ac:dyDescent="0.25">
      <c r="B356">
        <f t="shared" si="5"/>
        <v>3.5299999999999687</v>
      </c>
      <c r="C356" s="23">
        <f>((4-(omega*tau)^2))/(4+(omega*tau)^2)*C355-((4*tau*(omega^2))/(4+(omega*tau)^2))*D355</f>
        <v>-0.79604525543606086</v>
      </c>
      <c r="D356" s="24">
        <f>(4*tau/(4+(omega*tau)^2))*C355+((4-(omega*tau)^2)/(4+(omega*tau)^2))*D355</f>
        <v>5.3800529329283725E-2</v>
      </c>
    </row>
    <row r="357" spans="2:4" x14ac:dyDescent="0.25">
      <c r="B357">
        <f t="shared" si="5"/>
        <v>3.5399999999999685</v>
      </c>
      <c r="C357" s="23">
        <f>((4-(omega*tau)^2))/(4+(omega*tau)^2)*C356-((4*tau*(omega^2))/(4+(omega*tau)^2))*D356</f>
        <v>-0.80401331669989196</v>
      </c>
      <c r="D357" s="24">
        <f>(4*tau/(4+(omega*tau)^2))*C356+((4-(omega*tau)^2)/(4+(omega*tau)^2))*D356</f>
        <v>4.5800236468603969E-2</v>
      </c>
    </row>
    <row r="358" spans="2:4" x14ac:dyDescent="0.25">
      <c r="B358">
        <f t="shared" si="5"/>
        <v>3.5499999999999683</v>
      </c>
      <c r="C358" s="23">
        <f>((4-(omega*tau)^2))/(4+(omega*tau)^2)*C357-((4*tau*(omega^2))/(4+(omega*tau)^2))*D357</f>
        <v>-0.81069547101978079</v>
      </c>
      <c r="D358" s="24">
        <f>(4*tau/(4+(omega*tau)^2))*C357+((4-(omega*tau)^2)/(4+(omega*tau)^2))*D357</f>
        <v>3.7726692530005615E-2</v>
      </c>
    </row>
    <row r="359" spans="2:4" x14ac:dyDescent="0.25">
      <c r="B359">
        <f t="shared" si="5"/>
        <v>3.5599999999999681</v>
      </c>
      <c r="C359" s="23">
        <f>((4-(omega*tau)^2))/(4+(omega*tau)^2)*C358-((4*tau*(omega^2))/(4+(omega*tau)^2))*D358</f>
        <v>-0.81608103122368436</v>
      </c>
      <c r="D359" s="24">
        <f>(4*tau/(4+(omega*tau)^2))*C358+((4-(omega*tau)^2)/(4+(omega*tau)^2))*D358</f>
        <v>2.9592810018788288E-2</v>
      </c>
    </row>
    <row r="360" spans="2:4" x14ac:dyDescent="0.25">
      <c r="B360">
        <f t="shared" si="5"/>
        <v>3.5699999999999679</v>
      </c>
      <c r="C360" s="23">
        <f>((4-(omega*tau)^2))/(4+(omega*tau)^2)*C359-((4*tau*(omega^2))/(4+(omega*tau)^2))*D359</f>
        <v>-0.82016138386065673</v>
      </c>
      <c r="D360" s="24">
        <f>(4*tau/(4+(omega*tau)^2))*C359+((4-(omega*tau)^2)/(4+(omega*tau)^2))*D359</f>
        <v>2.1411597943366584E-2</v>
      </c>
    </row>
    <row r="361" spans="2:4" x14ac:dyDescent="0.25">
      <c r="B361">
        <f t="shared" si="5"/>
        <v>3.5799999999999677</v>
      </c>
      <c r="C361" s="23">
        <f>((4-(omega*tau)^2))/(4+(omega*tau)^2)*C360-((4*tau*(omega^2))/(4+(omega*tau)^2))*D360</f>
        <v>-0.82293000297686048</v>
      </c>
      <c r="D361" s="24">
        <f>(4*tau/(4+(omega*tau)^2))*C360+((4-(omega*tau)^2)/(4+(omega*tau)^2))*D360</f>
        <v>1.3196141009179001E-2</v>
      </c>
    </row>
    <row r="362" spans="2:4" x14ac:dyDescent="0.25">
      <c r="B362">
        <f t="shared" si="5"/>
        <v>3.5899999999999674</v>
      </c>
      <c r="C362" s="23">
        <f>((4-(omega*tau)^2))/(4+(omega*tau)^2)*C361-((4*tau*(omega^2))/(4+(omega*tau)^2))*D361</f>
        <v>-0.82438246055291731</v>
      </c>
      <c r="D362" s="24">
        <f>(4*tau/(4+(omega*tau)^2))*C361+((4-(omega*tau)^2)/(4+(omega*tau)^2))*D361</f>
        <v>4.9595786915301136E-3</v>
      </c>
    </row>
    <row r="363" spans="2:4" x14ac:dyDescent="0.25">
      <c r="B363">
        <f t="shared" si="5"/>
        <v>3.5999999999999672</v>
      </c>
      <c r="C363" s="23">
        <f>((4-(omega*tau)^2))/(4+(omega*tau)^2)*C362-((4*tau*(omega^2))/(4+(omega*tau)^2))*D362</f>
        <v>-0.82451643358590665</v>
      </c>
      <c r="D363" s="24">
        <f>(4*tau/(4+(omega*tau)^2))*C362+((4-(omega*tau)^2)/(4+(omega*tau)^2))*D362</f>
        <v>-3.2849157791640061E-3</v>
      </c>
    </row>
    <row r="364" spans="2:4" x14ac:dyDescent="0.25">
      <c r="B364">
        <f t="shared" si="5"/>
        <v>3.609999999999967</v>
      </c>
      <c r="C364" s="23">
        <f>((4-(omega*tau)^2))/(4+(omega*tau)^2)*C363-((4*tau*(omega^2))/(4+(omega*tau)^2))*D363</f>
        <v>-0.82333170780468423</v>
      </c>
      <c r="D364" s="24">
        <f>(4*tau/(4+(omega*tau)^2))*C363+((4-(omega*tau)^2)/(4+(omega*tau)^2))*D363</f>
        <v>-1.1524156486116962E-2</v>
      </c>
    </row>
    <row r="365" spans="2:4" x14ac:dyDescent="0.25">
      <c r="B365">
        <f t="shared" si="5"/>
        <v>3.6199999999999668</v>
      </c>
      <c r="C365" s="23">
        <f>((4-(omega*tau)^2))/(4+(omega*tau)^2)*C364-((4*tau*(omega^2))/(4+(omega*tau)^2))*D364</f>
        <v>-0.82083017801257863</v>
      </c>
      <c r="D365" s="24">
        <f>(4*tau/(4+(omega*tau)^2))*C364+((4-(omega*tau)^2)/(4+(omega*tau)^2))*D364</f>
        <v>-1.9744965915203277E-2</v>
      </c>
    </row>
    <row r="366" spans="2:4" x14ac:dyDescent="0.25">
      <c r="B366">
        <f t="shared" si="5"/>
        <v>3.6299999999999666</v>
      </c>
      <c r="C366" s="23">
        <f>((4-(omega*tau)^2))/(4+(omega*tau)^2)*C365-((4*tau*(omega^2))/(4+(omega*tau)^2))*D365</f>
        <v>-0.81701584505691838</v>
      </c>
      <c r="D366" s="24">
        <f>(4*tau/(4+(omega*tau)^2))*C365+((4-(omega*tau)^2)/(4+(omega*tau)^2))*D365</f>
        <v>-2.7934196030550765E-2</v>
      </c>
    </row>
    <row r="367" spans="2:4" x14ac:dyDescent="0.25">
      <c r="B367">
        <f t="shared" si="5"/>
        <v>3.6399999999999664</v>
      </c>
      <c r="C367" s="23">
        <f>((4-(omega*tau)^2))/(4+(omega*tau)^2)*C366-((4*tau*(omega^2))/(4+(omega*tau)^2))*D366</f>
        <v>-0.81189480943023551</v>
      </c>
      <c r="D367" s="24">
        <f>(4*tau/(4+(omega*tau)^2))*C366+((4-(omega*tau)^2)/(4+(omega*tau)^2))*D366</f>
        <v>-3.6078749302986532E-2</v>
      </c>
    </row>
    <row r="368" spans="2:4" x14ac:dyDescent="0.25">
      <c r="B368">
        <f t="shared" si="5"/>
        <v>3.6499999999999662</v>
      </c>
      <c r="C368" s="23">
        <f>((4-(omega*tau)^2))/(4+(omega*tau)^2)*C367-((4*tau*(omega^2))/(4+(omega*tau)^2))*D367</f>
        <v>-0.80547526151338034</v>
      </c>
      <c r="D368" s="24">
        <f>(4*tau/(4+(omega*tau)^2))*C367+((4-(omega*tau)^2)/(4+(omega*tau)^2))*D367</f>
        <v>-4.4165599657704613E-2</v>
      </c>
    </row>
    <row r="369" spans="2:4" x14ac:dyDescent="0.25">
      <c r="B369">
        <f t="shared" si="5"/>
        <v>3.6599999999999659</v>
      </c>
      <c r="C369" s="23">
        <f>((4-(omega*tau)^2))/(4+(omega*tau)^2)*C368-((4*tau*(omega^2))/(4+(omega*tau)^2))*D368</f>
        <v>-0.79776746847615188</v>
      </c>
      <c r="D369" s="24">
        <f>(4*tau/(4+(omega*tau)^2))*C368+((4-(omega*tau)^2)/(4+(omega*tau)^2))*D368</f>
        <v>-5.2181813307652279E-2</v>
      </c>
    </row>
    <row r="370" spans="2:4" x14ac:dyDescent="0.25">
      <c r="B370">
        <f t="shared" si="5"/>
        <v>3.6699999999999657</v>
      </c>
      <c r="C370" s="23">
        <f>((4-(omega*tau)^2))/(4+(omega*tau)^2)*C369-((4*tau*(omega^2))/(4+(omega*tau)^2))*D369</f>
        <v>-0.78878375785639454</v>
      </c>
      <c r="D370" s="24">
        <f>(4*tau/(4+(omega*tau)^2))*C369+((4-(omega*tau)^2)/(4+(omega*tau)^2))*D369</f>
        <v>-6.0114569439315015E-2</v>
      </c>
    </row>
    <row r="371" spans="2:4" x14ac:dyDescent="0.25">
      <c r="B371">
        <f t="shared" si="5"/>
        <v>3.6799999999999655</v>
      </c>
      <c r="C371" s="23">
        <f>((4-(omega*tau)^2))/(4+(omega*tau)^2)*C370-((4*tau*(omega^2))/(4+(omega*tau)^2))*D370</f>
        <v>-0.77853849784382412</v>
      </c>
      <c r="D371" s="24">
        <f>(4*tau/(4+(omega*tau)^2))*C370+((4-(omega*tau)^2)/(4+(omega*tau)^2))*D370</f>
        <v>-6.7951180717816112E-2</v>
      </c>
    </row>
    <row r="372" spans="2:4" x14ac:dyDescent="0.25">
      <c r="B372">
        <f t="shared" si="5"/>
        <v>3.6899999999999653</v>
      </c>
      <c r="C372" s="23">
        <f>((4-(omega*tau)^2))/(4+(omega*tau)^2)*C371-((4*tau*(omega^2))/(4+(omega*tau)^2))*D371</f>
        <v>-0.76704807430011601</v>
      </c>
      <c r="D372" s="24">
        <f>(4*tau/(4+(omega*tau)^2))*C371+((4-(omega*tau)^2)/(4+(omega*tau)^2))*D371</f>
        <v>-7.5679113578535809E-2</v>
      </c>
    </row>
    <row r="373" spans="2:4" x14ac:dyDescent="0.25">
      <c r="B373">
        <f t="shared" si="5"/>
        <v>3.6999999999999651</v>
      </c>
      <c r="C373" s="23">
        <f>((4-(omega*tau)^2))/(4+(omega*tau)^2)*C372-((4*tau*(omega^2))/(4+(omega*tau)^2))*D372</f>
        <v>-0.75433086455200959</v>
      </c>
      <c r="D373" s="24">
        <f>(4*tau/(4+(omega*tau)^2))*C372+((4-(omega*tau)^2)/(4+(omega*tau)^2))*D372</f>
        <v>-8.3286008272796447E-2</v>
      </c>
    </row>
    <row r="374" spans="2:4" x14ac:dyDescent="0.25">
      <c r="B374">
        <f t="shared" si="5"/>
        <v>3.7099999999999649</v>
      </c>
      <c r="C374" s="23">
        <f>((4-(omega*tau)^2))/(4+(omega*tau)^2)*C373-((4*tau*(omega^2))/(4+(omega*tau)^2))*D373</f>
        <v>-0.74040720799934179</v>
      </c>
      <c r="D374" s="24">
        <f>(4*tau/(4+(omega*tau)^2))*C373+((4-(omega*tau)^2)/(4+(omega*tau)^2))*D373</f>
        <v>-9.0759698635553221E-2</v>
      </c>
    </row>
    <row r="375" spans="2:4" x14ac:dyDescent="0.25">
      <c r="B375">
        <f t="shared" si="5"/>
        <v>3.7199999999999647</v>
      </c>
      <c r="C375" s="23">
        <f>((4-(omega*tau)^2))/(4+(omega*tau)^2)*C374-((4*tau*(omega^2))/(4+(omega*tau)^2))*D374</f>
        <v>-0.72529937358501961</v>
      </c>
      <c r="D375" s="24">
        <f>(4*tau/(4+(omega*tau)^2))*C374+((4-(omega*tau)^2)/(4+(omega*tau)^2))*D374</f>
        <v>-9.8088231543475041E-2</v>
      </c>
    </row>
    <row r="376" spans="2:4" x14ac:dyDescent="0.25">
      <c r="B376">
        <f t="shared" si="5"/>
        <v>3.7299999999999645</v>
      </c>
      <c r="C376" s="23">
        <f>((4-(omega*tau)^2))/(4+(omega*tau)^2)*C375-((4*tau*(omega^2))/(4+(omega*tau)^2))*D375</f>
        <v>-0.70903152417895809</v>
      </c>
      <c r="D376" s="24">
        <f>(4*tau/(4+(omega*tau)^2))*C375+((4-(omega*tau)^2)/(4+(omega*tau)^2))*D375</f>
        <v>-0.10525988603229494</v>
      </c>
    </row>
    <row r="377" spans="2:4" x14ac:dyDescent="0.25">
      <c r="B377">
        <f t="shared" si="5"/>
        <v>3.7399999999999642</v>
      </c>
      <c r="C377" s="23">
        <f>((4-(omega*tau)^2))/(4+(omega*tau)^2)*C376-((4*tau*(omega^2))/(4+(omega*tau)^2))*D376</f>
        <v>-0.69162967793294627</v>
      </c>
      <c r="D377" s="24">
        <f>(4*tau/(4+(omega*tau)^2))*C376+((4-(omega*tau)^2)/(4+(omega*tau)^2))*D376</f>
        <v>-0.11226319204285447</v>
      </c>
    </row>
    <row r="378" spans="2:4" x14ac:dyDescent="0.25">
      <c r="B378">
        <f t="shared" si="5"/>
        <v>3.749999999999964</v>
      </c>
      <c r="C378" s="23">
        <f>((4-(omega*tau)^2))/(4+(omega*tau)^2)*C377-((4*tau*(omega^2))/(4+(omega*tau)^2))*D377</f>
        <v>-0.67312166666824913</v>
      </c>
      <c r="D378" s="24">
        <f>(4*tau/(4+(omega*tau)^2))*C377+((4-(omega*tau)^2)/(4+(omega*tau)^2))*D377</f>
        <v>-0.11908694876586046</v>
      </c>
    </row>
    <row r="379" spans="2:4" x14ac:dyDescent="0.25">
      <c r="B379">
        <f t="shared" si="5"/>
        <v>3.7599999999999638</v>
      </c>
      <c r="C379" s="23">
        <f>((4-(omega*tau)^2))/(4+(omega*tau)^2)*C378-((4*tau*(omega^2))/(4+(omega*tau)^2))*D378</f>
        <v>-0.65353709136249927</v>
      </c>
      <c r="D379" s="24">
        <f>(4*tau/(4+(omega*tau)^2))*C378+((4-(omega*tau)^2)/(4+(omega*tau)^2))*D378</f>
        <v>-0.12572024255601422</v>
      </c>
    </row>
    <row r="380" spans="2:4" x14ac:dyDescent="0.25">
      <c r="B380">
        <f t="shared" si="5"/>
        <v>3.7699999999999636</v>
      </c>
      <c r="C380" s="23">
        <f>((4-(omega*tau)^2))/(4+(omega*tau)^2)*C379-((4*tau*(omega^2))/(4+(omega*tau)^2))*D379</f>
        <v>-0.63290727480706921</v>
      </c>
      <c r="D380" s="24">
        <f>(4*tau/(4+(omega*tau)^2))*C379+((4-(omega*tau)^2)/(4+(omega*tau)^2))*D379</f>
        <v>-0.1321524643868621</v>
      </c>
    </row>
    <row r="381" spans="2:4" x14ac:dyDescent="0.25">
      <c r="B381">
        <f t="shared" si="5"/>
        <v>3.7799999999999634</v>
      </c>
      <c r="C381" s="23">
        <f>((4-(omega*tau)^2))/(4+(omega*tau)^2)*C380-((4*tau*(omega^2))/(4+(omega*tau)^2))*D380</f>
        <v>-0.61126521151064428</v>
      </c>
      <c r="D381" s="24">
        <f>(4*tau/(4+(omega*tau)^2))*C380+((4-(omega*tau)^2)/(4+(omega*tau)^2))*D380</f>
        <v>-0.13837332681845066</v>
      </c>
    </row>
    <row r="382" spans="2:4" x14ac:dyDescent="0.25">
      <c r="B382">
        <f t="shared" si="5"/>
        <v>3.7899999999999632</v>
      </c>
      <c r="C382" s="23">
        <f>((4-(omega*tau)^2))/(4+(omega*tau)^2)*C381-((4*tau*(omega^2))/(4+(omega*tau)^2))*D381</f>
        <v>-0.58864551492911632</v>
      </c>
      <c r="D382" s="24">
        <f>(4*tau/(4+(omega*tau)^2))*C381+((4-(omega*tau)^2)/(4+(omega*tau)^2))*D381</f>
        <v>-0.14437288045064947</v>
      </c>
    </row>
    <row r="383" spans="2:4" x14ac:dyDescent="0.25">
      <c r="B383">
        <f t="shared" si="5"/>
        <v>3.799999999999963</v>
      </c>
      <c r="C383" s="23">
        <f>((4-(omega*tau)^2))/(4+(omega*tau)^2)*C382-((4*tau*(omega^2))/(4+(omega*tau)^2))*D382</f>
        <v>-0.56508436210619839</v>
      </c>
      <c r="D383" s="24">
        <f>(4*tau/(4+(omega*tau)^2))*C382+((4-(omega*tau)^2)/(4+(omega*tau)^2))*D382</f>
        <v>-0.15014152983582604</v>
      </c>
    </row>
    <row r="384" spans="2:4" x14ac:dyDescent="0.25">
      <c r="B384">
        <f t="shared" si="5"/>
        <v>3.8099999999999627</v>
      </c>
      <c r="C384" s="23">
        <f>((4-(omega*tau)^2))/(4+(omega*tau)^2)*C383-((4*tau*(omega^2))/(4+(omega*tau)^2))*D383</f>
        <v>-0.54061943581329852</v>
      </c>
      <c r="D384" s="24">
        <f>(4*tau/(4+(omega*tau)^2))*C383+((4-(omega*tau)^2)/(4+(omega*tau)^2))*D383</f>
        <v>-0.15567004882542354</v>
      </c>
    </row>
    <row r="385" spans="2:4" x14ac:dyDescent="0.25">
      <c r="B385">
        <f t="shared" si="5"/>
        <v>3.8199999999999625</v>
      </c>
      <c r="C385" s="23">
        <f>((4-(omega*tau)^2))/(4+(omega*tau)^2)*C384-((4*tau*(omega^2))/(4+(omega*tau)^2))*D384</f>
        <v>-0.51528986428119294</v>
      </c>
      <c r="D385" s="24">
        <f>(4*tau/(4+(omega*tau)^2))*C384+((4-(omega*tau)^2)/(4+(omega*tau)^2))*D384</f>
        <v>-0.16094959532589603</v>
      </c>
    </row>
    <row r="386" spans="2:4" x14ac:dyDescent="0.25">
      <c r="B386">
        <f t="shared" si="5"/>
        <v>3.8299999999999623</v>
      </c>
      <c r="C386" s="23">
        <f>((4-(omega*tau)^2))/(4+(omega*tau)^2)*C385-((4*tau*(omega^2))/(4+(omega*tau)^2))*D385</f>
        <v>-0.48913615861988918</v>
      </c>
      <c r="D386" s="24">
        <f>(4*tau/(4+(omega*tau)^2))*C385+((4-(omega*tau)^2)/(4+(omega*tau)^2))*D385</f>
        <v>-0.16597172544040148</v>
      </c>
    </row>
    <row r="387" spans="2:4" x14ac:dyDescent="0.25">
      <c r="B387">
        <f t="shared" si="5"/>
        <v>3.8399999999999621</v>
      </c>
      <c r="C387" s="23">
        <f>((4-(omega*tau)^2))/(4+(omega*tau)^2)*C386-((4*tau*(omega^2))/(4+(omega*tau)^2))*D386</f>
        <v>-0.46220014802676634</v>
      </c>
      <c r="D387" s="24">
        <f>(4*tau/(4+(omega*tau)^2))*C386+((4-(omega*tau)^2)/(4+(omega*tau)^2))*D386</f>
        <v>-0.17072840697363478</v>
      </c>
    </row>
    <row r="388" spans="2:4" x14ac:dyDescent="0.25">
      <c r="B388">
        <f t="shared" ref="B388:B451" si="6">B387+tau</f>
        <v>3.8499999999999619</v>
      </c>
      <c r="C388" s="23">
        <f>((4-(omega*tau)^2))/(4+(omega*tau)^2)*C387-((4*tau*(omega^2))/(4+(omega*tau)^2))*D387</f>
        <v>-0.43452491288661949</v>
      </c>
      <c r="D388" s="24">
        <f>(4*tau/(4+(omega*tau)^2))*C387+((4-(omega*tau)^2)/(4+(omega*tau)^2))*D387</f>
        <v>-0.17521203227820173</v>
      </c>
    </row>
    <row r="389" spans="2:4" x14ac:dyDescent="0.25">
      <c r="B389">
        <f t="shared" si="6"/>
        <v>3.8599999999999617</v>
      </c>
      <c r="C389" s="23">
        <f>((4-(omega*tau)^2))/(4+(omega*tau)^2)*C388-((4*tau*(omega^2))/(4+(omega*tau)^2))*D388</f>
        <v>-0.40615471587060437</v>
      </c>
      <c r="D389" s="24">
        <f>(4*tau/(4+(omega*tau)^2))*C388+((4-(omega*tau)^2)/(4+(omega*tau)^2))*D388</f>
        <v>-0.17941543042198785</v>
      </c>
    </row>
    <row r="390" spans="2:4" x14ac:dyDescent="0.25">
      <c r="B390">
        <f t="shared" si="6"/>
        <v>3.8699999999999615</v>
      </c>
      <c r="C390" s="23">
        <f>((4-(omega*tau)^2))/(4+(omega*tau)^2)*C389-((4*tau*(omega^2))/(4+(omega*tau)^2))*D389</f>
        <v>-0.37713493114428037</v>
      </c>
      <c r="D390" s="24">
        <f>(4*tau/(4+(omega*tau)^2))*C389+((4-(omega*tau)^2)/(4+(omega*tau)^2))*D389</f>
        <v>-0.1833318786570623</v>
      </c>
    </row>
    <row r="391" spans="2:4" x14ac:dyDescent="0.25">
      <c r="B391">
        <f t="shared" si="6"/>
        <v>3.8799999999999613</v>
      </c>
      <c r="C391" s="23">
        <f>((4-(omega*tau)^2))/(4+(omega*tau)^2)*C390-((4*tau*(omega^2))/(4+(omega*tau)^2))*D390</f>
        <v>-0.3475119717979735</v>
      </c>
      <c r="D391" s="24">
        <f>(4*tau/(4+(omega*tau)^2))*C390+((4-(omega*tau)^2)/(4+(omega*tau)^2))*D390</f>
        <v>-0.18695511317177357</v>
      </c>
    </row>
    <row r="392" spans="2:4" x14ac:dyDescent="0.25">
      <c r="B392">
        <f t="shared" si="6"/>
        <v>3.889999999999961</v>
      </c>
      <c r="C392" s="23">
        <f>((4-(omega*tau)^2))/(4+(omega*tau)^2)*C391-((4*tau*(omega^2))/(4+(omega*tau)^2))*D391</f>
        <v>-0.31733321561552436</v>
      </c>
      <c r="D392" s="24">
        <f>(4*tau/(4+(omega*tau)^2))*C391+((4-(omega*tau)^2)/(4+(omega*tau)^2))*D391</f>
        <v>-0.19027933910884107</v>
      </c>
    </row>
    <row r="393" spans="2:4" x14ac:dyDescent="0.25">
      <c r="B393">
        <f t="shared" si="6"/>
        <v>3.8999999999999608</v>
      </c>
      <c r="C393" s="23">
        <f>((4-(omega*tau)^2))/(4+(omega*tau)^2)*C392-((4*tau*(omega^2))/(4+(omega*tau)^2))*D392</f>
        <v>-0.28664692930014357</v>
      </c>
      <c r="D393" s="24">
        <f>(4*tau/(4+(omega*tau)^2))*C392+((4-(omega*tau)^2)/(4+(omega*tau)^2))*D392</f>
        <v>-0.19329923983341943</v>
      </c>
    </row>
    <row r="394" spans="2:4" x14ac:dyDescent="0.25">
      <c r="B394">
        <f t="shared" si="6"/>
        <v>3.9099999999999606</v>
      </c>
      <c r="C394" s="23">
        <f>((4-(omega*tau)^2))/(4+(omega*tau)^2)*C393-((4*tau*(omega^2))/(4+(omega*tau)^2))*D393</f>
        <v>-0.25550219127856499</v>
      </c>
      <c r="D394" s="24">
        <f>(4*tau/(4+(omega*tau)^2))*C393+((4-(omega*tau)^2)/(4+(omega*tau)^2))*D393</f>
        <v>-0.19600998543631298</v>
      </c>
    </row>
    <row r="395" spans="2:4" x14ac:dyDescent="0.25">
      <c r="B395">
        <f t="shared" si="6"/>
        <v>3.9199999999999604</v>
      </c>
      <c r="C395" s="23">
        <f>((4-(omega*tau)^2))/(4+(omega*tau)^2)*C394-((4*tau*(omega^2))/(4+(omega*tau)^2))*D394</f>
        <v>-0.22394881320696075</v>
      </c>
      <c r="D395" s="24">
        <f>(4*tau/(4+(omega*tau)^2))*C394+((4-(omega*tau)^2)/(4+(omega*tau)^2))*D394</f>
        <v>-0.19840724045874064</v>
      </c>
    </row>
    <row r="396" spans="2:4" x14ac:dyDescent="0.25">
      <c r="B396">
        <f t="shared" si="6"/>
        <v>3.9299999999999602</v>
      </c>
      <c r="C396" s="23">
        <f>((4-(omega*tau)^2))/(4+(omega*tau)^2)*C395-((4*tau*(omega^2))/(4+(omega*tau)^2))*D395</f>
        <v>-0.19203726030415783</v>
      </c>
      <c r="D396" s="24">
        <f>(4*tau/(4+(omega*tau)^2))*C395+((4-(omega*tau)^2)/(4+(omega*tau)^2))*D395</f>
        <v>-0.20048717082629625</v>
      </c>
    </row>
    <row r="397" spans="2:4" x14ac:dyDescent="0.25">
      <c r="B397">
        <f t="shared" si="6"/>
        <v>3.93999999999996</v>
      </c>
      <c r="C397" s="23">
        <f>((4-(omega*tau)^2))/(4+(omega*tau)^2)*C396-((4*tau*(omega^2))/(4+(omega*tau)^2))*D396</f>
        <v>-0.15981857063957294</v>
      </c>
      <c r="D397" s="24">
        <f>(4*tau/(4+(omega*tau)^2))*C396+((4-(omega*tau)^2)/(4+(omega*tau)^2))*D396</f>
        <v>-0.2022464499810149</v>
      </c>
    </row>
    <row r="398" spans="2:4" x14ac:dyDescent="0.25">
      <c r="B398">
        <f t="shared" si="6"/>
        <v>3.9499999999999598</v>
      </c>
      <c r="C398" s="23">
        <f>((4-(omega*tau)^2))/(4+(omega*tau)^2)*C397-((4*tau*(omega^2))/(4+(omega*tau)^2))*D397</f>
        <v>-0.12734427350495275</v>
      </c>
      <c r="D398" s="24">
        <f>(4*tau/(4+(omega*tau)^2))*C397+((4-(omega*tau)^2)/(4+(omega*tau)^2))*D397</f>
        <v>-0.20368226420173755</v>
      </c>
    </row>
    <row r="399" spans="2:4" x14ac:dyDescent="0.25">
      <c r="B399">
        <f t="shared" si="6"/>
        <v>3.9599999999999596</v>
      </c>
      <c r="C399" s="23">
        <f>((4-(omega*tau)^2))/(4+(omega*tau)^2)*C398-((4*tau*(omega^2))/(4+(omega*tau)^2))*D398</f>
        <v>-9.4666307000472599E-2</v>
      </c>
      <c r="D399" s="24">
        <f>(4*tau/(4+(omega*tau)^2))*C398+((4-(omega*tau)^2)/(4+(omega*tau)^2))*D398</f>
        <v>-0.20479231710426471</v>
      </c>
    </row>
    <row r="400" spans="2:4" x14ac:dyDescent="0.25">
      <c r="B400">
        <f t="shared" si="6"/>
        <v>3.9699999999999593</v>
      </c>
      <c r="C400" s="23">
        <f>((4-(omega*tau)^2))/(4+(omega*tau)^2)*C399-((4*tau*(omega^2))/(4+(omega*tau)^2))*D399</f>
        <v>-6.1836934967003258E-2</v>
      </c>
      <c r="D400" s="24">
        <f>(4*tau/(4+(omega*tau)^2))*C399+((4-(omega*tau)^2)/(4+(omega*tau)^2))*D399</f>
        <v>-0.20557483331410212</v>
      </c>
    </row>
    <row r="401" spans="2:4" x14ac:dyDescent="0.25">
      <c r="B401">
        <f t="shared" si="6"/>
        <v>3.9799999999999591</v>
      </c>
      <c r="C401" s="23">
        <f>((4-(omega*tau)^2))/(4+(omega*tau)^2)*C400-((4*tau*(omega^2))/(4+(omega*tau)^2))*D400</f>
        <v>-2.8908663397401162E-2</v>
      </c>
      <c r="D401" s="24">
        <f>(4*tau/(4+(omega*tau)^2))*C400+((4-(omega*tau)^2)/(4+(omega*tau)^2))*D400</f>
        <v>-0.20602856130592417</v>
      </c>
    </row>
    <row r="402" spans="2:4" x14ac:dyDescent="0.25">
      <c r="B402">
        <f t="shared" si="6"/>
        <v>3.9899999999999589</v>
      </c>
      <c r="C402" s="23">
        <f>((4-(omega*tau)^2))/(4+(omega*tau)^2)*C401-((4*tau*(omega^2))/(4+(omega*tau)^2))*D401</f>
        <v>4.0658435394898725E-3</v>
      </c>
      <c r="D402" s="24">
        <f>(4*tau/(4+(omega*tau)^2))*C401+((4-(omega*tau)^2)/(4+(omega*tau)^2))*D401</f>
        <v>-0.20615277540521373</v>
      </c>
    </row>
    <row r="403" spans="2:4" x14ac:dyDescent="0.25">
      <c r="B403">
        <f t="shared" si="6"/>
        <v>3.9999999999999587</v>
      </c>
      <c r="C403" s="23">
        <f>((4-(omega*tau)^2))/(4+(omega*tau)^2)*C402-((4*tau*(omega^2))/(4+(omega*tau)^2))*D402</f>
        <v>3.7033847727817149E-2</v>
      </c>
      <c r="D403" s="24">
        <f>(4*tau/(4+(omega*tau)^2))*C402+((4-(omega*tau)^2)/(4+(omega*tau)^2))*D402</f>
        <v>-0.20594727694887721</v>
      </c>
    </row>
    <row r="404" spans="2:4" x14ac:dyDescent="0.25">
      <c r="B404">
        <f t="shared" si="6"/>
        <v>4.0099999999999589</v>
      </c>
      <c r="C404" s="23">
        <f>((4-(omega*tau)^2))/(4+(omega*tau)^2)*C403-((4*tau*(omega^2))/(4+(omega*tau)^2))*D403</f>
        <v>6.9942621451965586E-2</v>
      </c>
      <c r="D404" s="24">
        <f>(4*tau/(4+(omega*tau)^2))*C403+((4-(omega*tau)^2)/(4+(omega*tau)^2))*D403</f>
        <v>-0.20541239460297833</v>
      </c>
    </row>
    <row r="405" spans="2:4" x14ac:dyDescent="0.25">
      <c r="B405">
        <f t="shared" si="6"/>
        <v>4.0199999999999587</v>
      </c>
      <c r="C405" s="23">
        <f>((4-(omega*tau)^2))/(4+(omega*tau)^2)*C404-((4*tau*(omega^2))/(4+(omega*tau)^2))*D404</f>
        <v>0.10273953172717047</v>
      </c>
      <c r="D405" s="24">
        <f>(4*tau/(4+(omega*tau)^2))*C404+((4-(omega*tau)^2)/(4+(omega*tau)^2))*D404</f>
        <v>-0.20454898383708267</v>
      </c>
    </row>
    <row r="406" spans="2:4" x14ac:dyDescent="0.25">
      <c r="B406">
        <f t="shared" si="6"/>
        <v>4.0299999999999585</v>
      </c>
      <c r="C406" s="23">
        <f>((4-(omega*tau)^2))/(4+(omega*tau)^2)*C405-((4*tau*(omega^2))/(4+(omega*tau)^2))*D405</f>
        <v>0.1353721244786214</v>
      </c>
      <c r="D406" s="24">
        <f>(4*tau/(4+(omega*tau)^2))*C405+((4-(omega*tau)^2)/(4+(omega*tau)^2))*D405</f>
        <v>-0.20335842555605374</v>
      </c>
    </row>
    <row r="407" spans="2:4" x14ac:dyDescent="0.25">
      <c r="B407">
        <f t="shared" si="6"/>
        <v>4.0399999999999583</v>
      </c>
      <c r="C407" s="23">
        <f>((4-(omega*tau)^2))/(4+(omega*tau)^2)*C406-((4*tau*(omega^2))/(4+(omega*tau)^2))*D406</f>
        <v>0.1677882084344248</v>
      </c>
      <c r="D407" s="24">
        <f>(4*tau/(4+(omega*tau)^2))*C406+((4-(omega*tau)^2)/(4+(omega*tau)^2))*D406</f>
        <v>-0.20184262389148852</v>
      </c>
    </row>
    <row r="408" spans="2:4" x14ac:dyDescent="0.25">
      <c r="B408">
        <f t="shared" si="6"/>
        <v>4.0499999999999581</v>
      </c>
      <c r="C408" s="23">
        <f>((4-(omega*tau)^2))/(4+(omega*tau)^2)*C407-((4*tau*(omega^2))/(4+(omega*tau)^2))*D407</f>
        <v>0.1999359385982499</v>
      </c>
      <c r="D408" s="24">
        <f>(4*tau/(4+(omega*tau)^2))*C407+((4-(omega*tau)^2)/(4+(omega*tau)^2))*D407</f>
        <v>-0.20000400315632516</v>
      </c>
    </row>
    <row r="409" spans="2:4" x14ac:dyDescent="0.25">
      <c r="B409">
        <f t="shared" si="6"/>
        <v>4.0599999999999579</v>
      </c>
      <c r="C409" s="23">
        <f>((4-(omega*tau)^2))/(4+(omega*tau)^2)*C408-((4*tau*(omega^2))/(4+(omega*tau)^2))*D408</f>
        <v>0.23176389916815537</v>
      </c>
      <c r="D409" s="24">
        <f>(4*tau/(4+(omega*tau)^2))*C408+((4-(omega*tau)^2)/(4+(omega*tau)^2))*D408</f>
        <v>-0.19784550396749317</v>
      </c>
    </row>
    <row r="410" spans="2:4" x14ac:dyDescent="0.25">
      <c r="B410">
        <f t="shared" si="6"/>
        <v>4.0699999999999577</v>
      </c>
      <c r="C410" s="23">
        <f>((4-(omega*tau)^2))/(4+(omega*tau)^2)*C409-((4*tau*(omega^2))/(4+(omega*tau)^2))*D409</f>
        <v>0.26322118576897946</v>
      </c>
      <c r="D410" s="24">
        <f>(4*tau/(4+(omega*tau)^2))*C409+((4-(omega*tau)^2)/(4+(omega*tau)^2))*D409</f>
        <v>-0.19537057854280754</v>
      </c>
    </row>
    <row r="411" spans="2:4" x14ac:dyDescent="0.25">
      <c r="B411">
        <f t="shared" si="6"/>
        <v>4.0799999999999574</v>
      </c>
      <c r="C411" s="23">
        <f>((4-(omega*tau)^2))/(4+(omega*tau)^2)*C410-((4*tau*(omega^2))/(4+(omega*tau)^2))*D410</f>
        <v>0.29425748686677439</v>
      </c>
      <c r="D411" s="24">
        <f>(4*tau/(4+(omega*tau)^2))*C410+((4-(omega*tau)^2)/(4+(omega*tau)^2))*D410</f>
        <v>-0.1925831851796288</v>
      </c>
    </row>
    <row r="412" spans="2:4" x14ac:dyDescent="0.25">
      <c r="B412">
        <f t="shared" si="6"/>
        <v>4.0899999999999572</v>
      </c>
      <c r="C412" s="23">
        <f>((4-(omega*tau)^2))/(4+(omega*tau)^2)*C411-((4*tau*(omega^2))/(4+(omega*tau)^2))*D411</f>
        <v>0.32482316423507429</v>
      </c>
      <c r="D412" s="24">
        <f>(4*tau/(4+(omega*tau)^2))*C411+((4-(omega*tau)^2)/(4+(omega*tau)^2))*D411</f>
        <v>-0.18948778192411958</v>
      </c>
    </row>
    <row r="413" spans="2:4" x14ac:dyDescent="0.25">
      <c r="B413">
        <f t="shared" si="6"/>
        <v>4.099999999999957</v>
      </c>
      <c r="C413" s="23">
        <f>((4-(omega*tau)^2))/(4+(omega*tau)^2)*C412-((4*tau*(omega^2))/(4+(omega*tau)^2))*D412</f>
        <v>0.35486933234430174</v>
      </c>
      <c r="D413" s="24">
        <f>(4*tau/(4+(omega*tau)^2))*C412+((4-(omega*tau)^2)/(4+(omega*tau)^2))*D412</f>
        <v>-0.18608931944122273</v>
      </c>
    </row>
    <row r="414" spans="2:4" x14ac:dyDescent="0.25">
      <c r="B414">
        <f t="shared" si="6"/>
        <v>4.1099999999999568</v>
      </c>
      <c r="C414" s="23">
        <f>((4-(omega*tau)^2))/(4+(omega*tau)^2)*C413-((4*tau*(omega^2))/(4+(omega*tau)^2))*D413</f>
        <v>0.38434793654734073</v>
      </c>
      <c r="D414" s="24">
        <f>(4*tau/(4+(omega*tau)^2))*C413+((4-(omega*tau)^2)/(4+(omega*tau)^2))*D413</f>
        <v>-0.18239323309676453</v>
      </c>
    </row>
    <row r="415" spans="2:4" x14ac:dyDescent="0.25">
      <c r="B415">
        <f t="shared" si="6"/>
        <v>4.1199999999999566</v>
      </c>
      <c r="C415" s="23">
        <f>((4-(omega*tau)^2))/(4+(omega*tau)^2)*C414-((4*tau*(omega^2))/(4+(omega*tau)^2))*D414</f>
        <v>0.41321182993622968</v>
      </c>
      <c r="D415" s="24">
        <f>(4*tau/(4+(omega*tau)^2))*C414+((4-(omega*tau)^2)/(4+(omega*tau)^2))*D414</f>
        <v>-0.17840543426434669</v>
      </c>
    </row>
    <row r="416" spans="2:4" x14ac:dyDescent="0.25">
      <c r="B416">
        <f t="shared" si="6"/>
        <v>4.1299999999999564</v>
      </c>
      <c r="C416" s="23">
        <f>((4-(omega*tau)^2))/(4+(omega*tau)^2)*C415-((4*tau*(omega^2))/(4+(omega*tau)^2))*D415</f>
        <v>0.44141484874705189</v>
      </c>
      <c r="D416" s="24">
        <f>(4*tau/(4+(omega*tau)^2))*C415+((4-(omega*tau)^2)/(4+(omega*tau)^2))*D415</f>
        <v>-0.17413230087093029</v>
      </c>
    </row>
    <row r="417" spans="2:4" x14ac:dyDescent="0.25">
      <c r="B417">
        <f t="shared" si="6"/>
        <v>4.1399999999999562</v>
      </c>
      <c r="C417" s="23">
        <f>((4-(omega*tau)^2))/(4+(omega*tau)^2)*C416-((4*tau*(omega^2))/(4+(omega*tau)^2))*D416</f>
        <v>0.46891188619242502</v>
      </c>
      <c r="D417" s="24">
        <f>(4*tau/(4+(omega*tau)^2))*C416+((4-(omega*tau)^2)/(4+(omega*tau)^2))*D416</f>
        <v>-0.16958066719623291</v>
      </c>
    </row>
    <row r="418" spans="2:4" x14ac:dyDescent="0.25">
      <c r="B418">
        <f t="shared" si="6"/>
        <v>4.1499999999999559</v>
      </c>
      <c r="C418" s="23">
        <f>((4-(omega*tau)^2))/(4+(omega*tau)^2)*C417-((4*tau*(omega^2))/(4+(omega*tau)^2))*D417</f>
        <v>0.49565896460350395</v>
      </c>
      <c r="D418" s="24">
        <f>(4*tau/(4+(omega*tau)^2))*C417+((4-(omega*tau)^2)/(4+(omega*tau)^2))*D417</f>
        <v>-0.16475781294225328</v>
      </c>
    </row>
    <row r="419" spans="2:4" x14ac:dyDescent="0.25">
      <c r="B419">
        <f t="shared" si="6"/>
        <v>4.1599999999999557</v>
      </c>
      <c r="C419" s="23">
        <f>((4-(omega*tau)^2))/(4+(omega*tau)^2)*C418-((4*tau*(omega^2))/(4+(omega*tau)^2))*D418</f>
        <v>0.52161330576611664</v>
      </c>
      <c r="D419" s="24">
        <f>(4*tau/(4+(omega*tau)^2))*C418+((4-(omega*tau)^2)/(4+(omega*tau)^2))*D418</f>
        <v>-0.15967145159040519</v>
      </c>
    </row>
    <row r="420" spans="2:4" x14ac:dyDescent="0.25">
      <c r="B420">
        <f t="shared" si="6"/>
        <v>4.1699999999999555</v>
      </c>
      <c r="C420" s="23">
        <f>((4-(omega*tau)^2))/(4+(omega*tau)^2)*C419-((4*tau*(omega^2))/(4+(omega*tau)^2))*D419</f>
        <v>0.54673339933853959</v>
      </c>
      <c r="D420" s="24">
        <f>(4*tau/(4+(omega*tau)^2))*C419+((4-(omega*tau)^2)/(4+(omega*tau)^2))*D419</f>
        <v>-0.15432971806488191</v>
      </c>
    </row>
    <row r="421" spans="2:4" x14ac:dyDescent="0.25">
      <c r="B421">
        <f t="shared" si="6"/>
        <v>4.1799999999999553</v>
      </c>
      <c r="C421" s="23">
        <f>((4-(omega*tau)^2))/(4+(omega*tau)^2)*C420-((4*tau*(omega^2))/(4+(omega*tau)^2))*D420</f>
        <v>0.57097906924148878</v>
      </c>
      <c r="D421" s="24">
        <f>(4*tau/(4+(omega*tau)^2))*C420+((4-(omega*tau)^2)/(4+(omega*tau)^2))*D420</f>
        <v>-0.14874115572198179</v>
      </c>
    </row>
    <row r="422" spans="2:4" x14ac:dyDescent="0.25">
      <c r="B422">
        <f t="shared" si="6"/>
        <v>4.1899999999999551</v>
      </c>
      <c r="C422" s="23">
        <f>((4-(omega*tau)^2))/(4+(omega*tau)^2)*C421-((4*tau*(omega^2))/(4+(omega*tau)^2))*D421</f>
        <v>0.59431153791414371</v>
      </c>
      <c r="D422" s="24">
        <f>(4*tau/(4+(omega*tau)^2))*C421+((4-(omega*tau)^2)/(4+(omega*tau)^2))*D421</f>
        <v>-0.14291470268620365</v>
      </c>
    </row>
    <row r="423" spans="2:4" x14ac:dyDescent="0.25">
      <c r="B423">
        <f t="shared" si="6"/>
        <v>4.1999999999999549</v>
      </c>
      <c r="C423" s="23">
        <f>((4-(omega*tau)^2))/(4+(omega*tau)^2)*C422-((4*tau*(omega^2))/(4+(omega*tau)^2))*D422</f>
        <v>0.61669348833343729</v>
      </c>
      <c r="D423" s="24">
        <f>(4*tau/(4+(omega*tau)^2))*C422+((4-(omega*tau)^2)/(4+(omega*tau)^2))*D422</f>
        <v>-0.13685967755496575</v>
      </c>
    </row>
    <row r="424" spans="2:4" x14ac:dyDescent="0.25">
      <c r="B424">
        <f t="shared" si="6"/>
        <v>4.2099999999999547</v>
      </c>
      <c r="C424" s="23">
        <f>((4-(omega*tau)^2))/(4+(omega*tau)^2)*C423-((4*tau*(omega^2))/(4+(omega*tau)^2))*D423</f>
        <v>0.63808912369741955</v>
      </c>
      <c r="D424" s="24">
        <f>(4*tau/(4+(omega*tau)^2))*C423+((4-(omega*tau)^2)/(4+(omega*tau)^2))*D423</f>
        <v>-0.13058576449481149</v>
      </c>
    </row>
    <row r="425" spans="2:4" x14ac:dyDescent="0.25">
      <c r="B425">
        <f t="shared" si="6"/>
        <v>4.2199999999999545</v>
      </c>
      <c r="C425" s="23">
        <f>((4-(omega*tau)^2))/(4+(omega*tau)^2)*C424-((4*tau*(omega^2))/(4+(omega*tau)^2))*D424</f>
        <v>0.65846422467723964</v>
      </c>
      <c r="D425" s="24">
        <f>(4*tau/(4+(omega*tau)^2))*C424+((4-(omega*tau)^2)/(4+(omega*tau)^2))*D424</f>
        <v>-0.12410299775293822</v>
      </c>
    </row>
    <row r="426" spans="2:4" x14ac:dyDescent="0.25">
      <c r="B426">
        <f t="shared" si="6"/>
        <v>4.2299999999999542</v>
      </c>
      <c r="C426" s="23">
        <f>((4-(omega*tau)^2))/(4+(omega*tau)^2)*C425-((4*tau*(omega^2))/(4+(omega*tau)^2))*D425</f>
        <v>0.6777862041461804</v>
      </c>
      <c r="D426" s="24">
        <f>(4*tau/(4+(omega*tau)^2))*C425+((4-(omega*tau)^2)/(4+(omega*tau)^2))*D425</f>
        <v>-0.11742174560882113</v>
      </c>
    </row>
    <row r="427" spans="2:4" x14ac:dyDescent="0.25">
      <c r="B427">
        <f t="shared" si="6"/>
        <v>4.239999999999954</v>
      </c>
      <c r="C427" s="23">
        <f>((4-(omega*tau)^2))/(4+(omega*tau)^2)*C426-((4*tau*(omega^2))/(4+(omega*tau)^2))*D426</f>
        <v>0.69602415929821404</v>
      </c>
      <c r="D427" s="24">
        <f>(4*tau/(4+(omega*tau)^2))*C426+((4-(omega*tau)^2)/(4+(omega*tau)^2))*D426</f>
        <v>-0.11055269379159917</v>
      </c>
    </row>
    <row r="428" spans="2:4" x14ac:dyDescent="0.25">
      <c r="B428">
        <f t="shared" si="6"/>
        <v>4.2499999999999538</v>
      </c>
      <c r="C428" s="23">
        <f>((4-(omega*tau)^2))/(4+(omega*tau)^2)*C427-((4*tau*(omega^2))/(4+(omega*tau)^2))*D427</f>
        <v>0.71314892107272165</v>
      </c>
      <c r="D428" s="24">
        <f>(4*tau/(4+(omega*tau)^2))*C427+((4-(omega*tau)^2)/(4+(omega*tau)^2))*D427</f>
        <v>-0.10350682838974451</v>
      </c>
    </row>
    <row r="429" spans="2:4" x14ac:dyDescent="0.25">
      <c r="B429">
        <f t="shared" si="6"/>
        <v>4.2599999999999536</v>
      </c>
      <c r="C429" s="23">
        <f>((4-(omega*tau)^2))/(4+(omega*tau)^2)*C428-((4*tau*(omega^2))/(4+(omega*tau)^2))*D428</f>
        <v>0.7291331008063292</v>
      </c>
      <c r="D429" s="24">
        <f>(4*tau/(4+(omega*tau)^2))*C428+((4-(omega*tau)^2)/(4+(omega*tau)^2))*D428</f>
        <v>-9.6295418280349265E-2</v>
      </c>
    </row>
    <row r="430" spans="2:4" x14ac:dyDescent="0.25">
      <c r="B430">
        <f t="shared" si="6"/>
        <v>4.2699999999999534</v>
      </c>
      <c r="C430" s="23">
        <f>((4-(omega*tau)^2))/(4+(omega*tau)^2)*C429-((4*tau*(omega^2))/(4+(omega*tau)^2))*D429</f>
        <v>0.74395113403724777</v>
      </c>
      <c r="D430" s="24">
        <f>(4*tau/(4+(omega*tau)^2))*C429+((4-(omega*tau)^2)/(4+(omega*tau)^2))*D429</f>
        <v>-8.8929997106131392E-2</v>
      </c>
    </row>
    <row r="431" spans="2:4" x14ac:dyDescent="0.25">
      <c r="B431">
        <f t="shared" si="6"/>
        <v>4.2799999999999532</v>
      </c>
      <c r="C431" s="23">
        <f>((4-(omega*tau)^2))/(4+(omega*tau)^2)*C430-((4*tau*(omega^2))/(4+(omega*tau)^2))*D430</f>
        <v>0.75757932139205708</v>
      </c>
      <c r="D431" s="24">
        <f>(4*tau/(4+(omega*tau)^2))*C430+((4-(omega*tau)^2)/(4+(omega*tau)^2))*D430</f>
        <v>-8.1422344828984874E-2</v>
      </c>
    </row>
    <row r="432" spans="2:4" x14ac:dyDescent="0.25">
      <c r="B432">
        <f t="shared" si="6"/>
        <v>4.289999999999953</v>
      </c>
      <c r="C432" s="23">
        <f>((4-(omega*tau)^2))/(4+(omega*tau)^2)*C431-((4*tau*(omega^2))/(4+(omega*tau)^2))*D431</f>
        <v>0.7699958664895421</v>
      </c>
      <c r="D432" s="24">
        <f>(4*tau/(4+(omega*tau)^2))*C431+((4-(omega*tau)^2)/(4+(omega*tau)^2))*D431</f>
        <v>-7.378446888957689E-2</v>
      </c>
    </row>
    <row r="433" spans="2:4" x14ac:dyDescent="0.25">
      <c r="B433">
        <f t="shared" si="6"/>
        <v>4.2999999999999527</v>
      </c>
      <c r="C433" s="23">
        <f>((4-(omega*tau)^2))/(4+(omega*tau)^2)*C432-((4*tau*(omega^2))/(4+(omega*tau)^2))*D432</f>
        <v>0.78118091080095831</v>
      </c>
      <c r="D433" s="24">
        <f>(4*tau/(4+(omega*tau)^2))*C432+((4-(omega*tau)^2)/(4+(omega*tau)^2))*D432</f>
        <v>-6.602858500312439E-2</v>
      </c>
    </row>
    <row r="434" spans="2:4" x14ac:dyDescent="0.25">
      <c r="B434">
        <f t="shared" si="6"/>
        <v>4.3099999999999525</v>
      </c>
      <c r="C434" s="23">
        <f>((4-(omega*tau)^2))/(4+(omega*tau)^2)*C433-((4*tau*(omega^2))/(4+(omega*tau)^2))*D433</f>
        <v>0.79111656541097353</v>
      </c>
      <c r="D434" s="24">
        <f>(4*tau/(4+(omega*tau)^2))*C433+((4-(omega*tau)^2)/(4+(omega*tau)^2))*D433</f>
        <v>-5.8167097622064734E-2</v>
      </c>
    </row>
    <row r="435" spans="2:4" x14ac:dyDescent="0.25">
      <c r="B435">
        <f t="shared" si="6"/>
        <v>4.3199999999999523</v>
      </c>
      <c r="C435" s="23">
        <f>((4-(omega*tau)^2))/(4+(omega*tau)^2)*C434-((4*tau*(omega^2))/(4+(omega*tau)^2))*D434</f>
        <v>0.79978693962848812</v>
      </c>
      <c r="D435" s="24">
        <f>(4*tau/(4+(omega*tau)^2))*C434+((4-(omega*tau)^2)/(4+(omega*tau)^2))*D434</f>
        <v>-5.021258009686743E-2</v>
      </c>
    </row>
    <row r="436" spans="2:4" x14ac:dyDescent="0.25">
      <c r="B436">
        <f t="shared" si="6"/>
        <v>4.3299999999999521</v>
      </c>
      <c r="C436" s="23">
        <f>((4-(omega*tau)^2))/(4+(omega*tau)^2)*C435-((4*tau*(omega^2))/(4+(omega*tau)^2))*D435</f>
        <v>0.80717816640157503</v>
      </c>
      <c r="D436" s="24">
        <f>(4*tau/(4+(omega*tau)^2))*C435+((4-(omega*tau)^2)/(4+(omega*tau)^2))*D435</f>
        <v>-4.2177754566717116E-2</v>
      </c>
    </row>
    <row r="437" spans="2:4" x14ac:dyDescent="0.25">
      <c r="B437">
        <f t="shared" si="6"/>
        <v>4.3399999999999519</v>
      </c>
      <c r="C437" s="23">
        <f>((4-(omega*tau)^2))/(4+(omega*tau)^2)*C436-((4*tau*(omega^2))/(4+(omega*tau)^2))*D436</f>
        <v>0.81327842449589094</v>
      </c>
      <c r="D437" s="24">
        <f>(4*tau/(4+(omega*tau)^2))*C436+((4-(omega*tau)^2)/(4+(omega*tau)^2))*D436</f>
        <v>-3.4075471612229791E-2</v>
      </c>
    </row>
    <row r="438" spans="2:4" x14ac:dyDescent="0.25">
      <c r="B438">
        <f t="shared" si="6"/>
        <v>4.3499999999999517</v>
      </c>
      <c r="C438" s="23">
        <f>((4-(omega*tau)^2))/(4+(omega*tau)^2)*C437-((4*tau*(omega^2))/(4+(omega*tau)^2))*D437</f>
        <v>0.81807795740108891</v>
      </c>
      <c r="D438" s="24">
        <f>(4*tau/(4+(omega*tau)^2))*C437+((4-(omega*tau)^2)/(4+(omega*tau)^2))*D437</f>
        <v>-2.5918689702744892E-2</v>
      </c>
    </row>
    <row r="439" spans="2:4" x14ac:dyDescent="0.25">
      <c r="B439">
        <f t="shared" si="6"/>
        <v>4.3599999999999515</v>
      </c>
      <c r="C439" s="23">
        <f>((4-(omega*tau)^2))/(4+(omega*tau)^2)*C438-((4*tau*(omega^2))/(4+(omega*tau)^2))*D438</f>
        <v>0.8215690889349937</v>
      </c>
      <c r="D439" s="24">
        <f>(4*tau/(4+(omega*tau)^2))*C438+((4-(omega*tau)^2)/(4+(omega*tau)^2))*D438</f>
        <v>-1.7720454471064479E-2</v>
      </c>
    </row>
    <row r="440" spans="2:4" x14ac:dyDescent="0.25">
      <c r="B440">
        <f t="shared" si="6"/>
        <v>4.3699999999999513</v>
      </c>
      <c r="C440" s="23">
        <f>((4-(omega*tau)^2))/(4+(omega*tau)^2)*C439-((4*tau*(omega^2))/(4+(omega*tau)^2))*D439</f>
        <v>0.82374623552058179</v>
      </c>
      <c r="D440" s="24">
        <f>(4*tau/(4+(omega*tau)^2))*C439+((4-(omega*tau)^2)/(4+(omega*tau)^2))*D439</f>
        <v>-9.4938778487866048E-3</v>
      </c>
    </row>
    <row r="441" spans="2:4" x14ac:dyDescent="0.25">
      <c r="B441">
        <f t="shared" si="6"/>
        <v>4.379999999999951</v>
      </c>
      <c r="C441" s="23">
        <f>((4-(omega*tau)^2))/(4+(omega*tau)^2)*C440-((4*tau*(omega^2))/(4+(omega*tau)^2))*D440</f>
        <v>0.82460591511613301</v>
      </c>
      <c r="D441" s="24">
        <f>(4*tau/(4+(omega*tau)^2))*C440+((4-(omega*tau)^2)/(4+(omega*tau)^2))*D440</f>
        <v>-1.2521170956030312E-3</v>
      </c>
    </row>
    <row r="442" spans="2:4" x14ac:dyDescent="0.25">
      <c r="B442">
        <f t="shared" si="6"/>
        <v>4.3899999999999508</v>
      </c>
      <c r="C442" s="23">
        <f>((4-(omega*tau)^2))/(4+(omega*tau)^2)*C441-((4*tau*(omega^2))/(4+(omega*tau)^2))*D441</f>
        <v>0.82414675278426941</v>
      </c>
      <c r="D442" s="24">
        <f>(4*tau/(4+(omega*tau)^2))*C441+((4-(omega*tau)^2)/(4+(omega*tau)^2))*D441</f>
        <v>6.9916462438989807E-3</v>
      </c>
    </row>
    <row r="443" spans="2:4" x14ac:dyDescent="0.25">
      <c r="B443">
        <f t="shared" si="6"/>
        <v>4.3999999999999506</v>
      </c>
      <c r="C443" s="23">
        <f>((4-(omega*tau)^2))/(4+(omega*tau)^2)*C442-((4*tau*(omega^2))/(4+(omega*tau)^2))*D442</f>
        <v>0.82236948289097556</v>
      </c>
      <c r="D443" s="24">
        <f>(4*tau/(4+(omega*tau)^2))*C442+((4-(omega*tau)^2)/(4+(omega*tau)^2))*D442</f>
        <v>1.5224227422275206E-2</v>
      </c>
    </row>
    <row r="444" spans="2:4" x14ac:dyDescent="0.25">
      <c r="B444">
        <f t="shared" si="6"/>
        <v>4.4099999999999504</v>
      </c>
      <c r="C444" s="23">
        <f>((4-(omega*tau)^2))/(4+(omega*tau)^2)*C443-((4*tau*(omega^2))/(4+(omega*tau)^2))*D443</f>
        <v>0.81927694793108274</v>
      </c>
      <c r="D444" s="24">
        <f>(4*tau/(4+(omega*tau)^2))*C443+((4-(omega*tau)^2)/(4+(omega*tau)^2))*D443</f>
        <v>2.3432459576385498E-2</v>
      </c>
    </row>
    <row r="445" spans="2:4" x14ac:dyDescent="0.25">
      <c r="B445">
        <f t="shared" si="6"/>
        <v>4.4199999999999502</v>
      </c>
      <c r="C445" s="23">
        <f>((4-(omega*tau)^2))/(4+(omega*tau)^2)*C444-((4*tau*(omega^2))/(4+(omega*tau)^2))*D444</f>
        <v>0.81487409398209587</v>
      </c>
      <c r="D445" s="24">
        <f>(4*tau/(4+(omega*tau)^2))*C444+((4-(omega*tau)^2)/(4+(omega*tau)^2))*D444</f>
        <v>3.1603214785951392E-2</v>
      </c>
    </row>
    <row r="446" spans="2:4" x14ac:dyDescent="0.25">
      <c r="B446">
        <f t="shared" si="6"/>
        <v>4.42999999999995</v>
      </c>
      <c r="C446" s="23">
        <f>((4-(omega*tau)^2))/(4+(omega*tau)^2)*C445-((4*tau*(omega^2))/(4+(omega*tau)^2))*D445</f>
        <v>0.80916796279363346</v>
      </c>
      <c r="D446" s="24">
        <f>(4*tau/(4+(omega*tau)^2))*C445+((4-(omega*tau)^2)/(4+(omega*tau)^2))*D445</f>
        <v>3.9723425069830037E-2</v>
      </c>
    </row>
    <row r="447" spans="2:4" x14ac:dyDescent="0.25">
      <c r="B447">
        <f t="shared" si="6"/>
        <v>4.4399999999999498</v>
      </c>
      <c r="C447" s="23">
        <f>((4-(omega*tau)^2))/(4+(omega*tau)^2)*C446-((4*tau*(omega^2))/(4+(omega*tau)^2))*D446</f>
        <v>0.80216768052513321</v>
      </c>
      <c r="D447" s="24">
        <f>(4*tau/(4+(omega*tau)^2))*C446+((4-(omega*tau)^2)/(4+(omega*tau)^2))*D446</f>
        <v>4.7780103286423875E-2</v>
      </c>
    </row>
    <row r="448" spans="2:4" x14ac:dyDescent="0.25">
      <c r="B448">
        <f t="shared" si="6"/>
        <v>4.4499999999999496</v>
      </c>
      <c r="C448" s="23">
        <f>((4-(omega*tau)^2))/(4+(omega*tau)^2)*C447-((4*tau*(omega^2))/(4+(omega*tau)^2))*D447</f>
        <v>0.79388444314983542</v>
      </c>
      <c r="D448" s="24">
        <f>(4*tau/(4+(omega*tau)^2))*C447+((4-(omega*tau)^2)/(4+(omega*tau)^2))*D447</f>
        <v>5.5760363904798722E-2</v>
      </c>
    </row>
    <row r="449" spans="2:4" x14ac:dyDescent="0.25">
      <c r="B449">
        <f t="shared" si="6"/>
        <v>4.4599999999999493</v>
      </c>
      <c r="C449" s="23">
        <f>((4-(omega*tau)^2))/(4+(omega*tau)^2)*C448-((4*tau*(omega^2))/(4+(omega*tau)^2))*D448</f>
        <v>0.78433149854838835</v>
      </c>
      <c r="D449" s="24">
        <f>(4*tau/(4+(omega*tau)^2))*C448+((4-(omega*tau)^2)/(4+(omega*tau)^2))*D448</f>
        <v>6.3651443613289838E-2</v>
      </c>
    </row>
    <row r="450" spans="2:4" x14ac:dyDescent="0.25">
      <c r="B450">
        <f t="shared" si="6"/>
        <v>4.4699999999999491</v>
      </c>
      <c r="C450" s="23">
        <f>((4-(omega*tau)^2))/(4+(omega*tau)^2)*C449-((4*tau*(omega^2))/(4+(omega*tau)^2))*D449</f>
        <v>0.77352412532071435</v>
      </c>
      <c r="D450" s="24">
        <f>(4*tau/(4+(omega*tau)^2))*C449+((4-(omega*tau)^2)/(4+(omega*tau)^2))*D449</f>
        <v>7.1440721732635354E-2</v>
      </c>
    </row>
    <row r="451" spans="2:4" x14ac:dyDescent="0.25">
      <c r="B451">
        <f t="shared" si="6"/>
        <v>4.4799999999999489</v>
      </c>
      <c r="C451" s="23">
        <f>((4-(omega*tau)^2))/(4+(omega*tau)^2)*C450-((4*tau*(omega^2))/(4+(omega*tau)^2))*D450</f>
        <v>0.76147960835002448</v>
      </c>
      <c r="D451" s="24">
        <f>(4*tau/(4+(omega*tau)^2))*C450+((4-(omega*tau)^2)/(4+(omega*tau)^2))*D450</f>
        <v>7.9115740400989051E-2</v>
      </c>
    </row>
    <row r="452" spans="2:4" x14ac:dyDescent="0.25">
      <c r="B452">
        <f t="shared" ref="B452:B515" si="7">B451+tau</f>
        <v>4.4899999999999487</v>
      </c>
      <c r="C452" s="23">
        <f>((4-(omega*tau)^2))/(4+(omega*tau)^2)*C451-((4*tau*(omega^2))/(4+(omega*tau)^2))*D451</f>
        <v>0.74821721115806306</v>
      </c>
      <c r="D452" s="24">
        <f>(4*tau/(4+(omega*tau)^2))*C451+((4-(omega*tau)^2)/(4+(omega*tau)^2))*D451</f>
        <v>8.6664224498529494E-2</v>
      </c>
    </row>
    <row r="453" spans="2:4" x14ac:dyDescent="0.25">
      <c r="B453">
        <f t="shared" si="7"/>
        <v>4.4999999999999485</v>
      </c>
      <c r="C453" s="23">
        <f>((4-(omega*tau)^2))/(4+(omega*tau)^2)*C452-((4*tau*(omega^2))/(4+(omega*tau)^2))*D452</f>
        <v>0.73375814509579684</v>
      </c>
      <c r="D453" s="24">
        <f>(4*tau/(4+(omega*tau)^2))*C452+((4-(omega*tau)^2)/(4+(omega*tau)^2))*D452</f>
        <v>9.4074101279798802E-2</v>
      </c>
    </row>
    <row r="454" spans="2:4" x14ac:dyDescent="0.25">
      <c r="B454">
        <f t="shared" si="7"/>
        <v>4.5099999999999483</v>
      </c>
      <c r="C454" s="23">
        <f>((4-(omega*tau)^2))/(4+(omega*tau)^2)*C453-((4*tau*(omega^2))/(4+(omega*tau)^2))*D453</f>
        <v>0.71812553541882318</v>
      </c>
      <c r="D454" s="24">
        <f>(4*tau/(4+(omega*tau)^2))*C453+((4-(omega*tau)^2)/(4+(omega*tau)^2))*D453</f>
        <v>0.10133351968237192</v>
      </c>
    </row>
    <row r="455" spans="2:4" x14ac:dyDescent="0.25">
      <c r="B455">
        <f t="shared" si="7"/>
        <v>4.5199999999999481</v>
      </c>
      <c r="C455" s="23">
        <f>((4-(omega*tau)^2))/(4+(omega*tau)^2)*C454-((4*tau*(omega^2))/(4+(omega*tau)^2))*D454</f>
        <v>0.7013443843017555</v>
      </c>
      <c r="D455" s="24">
        <f>(4*tau/(4+(omega*tau)^2))*C454+((4-(omega*tau)^2)/(4+(omega*tau)^2))*D454</f>
        <v>0.10843086928097483</v>
      </c>
    </row>
    <row r="456" spans="2:4" x14ac:dyDescent="0.25">
      <c r="B456">
        <f t="shared" si="7"/>
        <v>4.5299999999999478</v>
      </c>
      <c r="C456" s="23">
        <f>((4-(omega*tau)^2))/(4+(omega*tau)^2)*C455-((4*tau*(omega^2))/(4+(omega*tau)^2))*D455</f>
        <v>0.68344153085073855</v>
      </c>
      <c r="D456" s="24">
        <f>(4*tau/(4+(omega*tau)^2))*C455+((4-(omega*tau)^2)/(4+(omega*tau)^2))*D455</f>
        <v>0.1153547988567373</v>
      </c>
    </row>
    <row r="457" spans="2:4" x14ac:dyDescent="0.25">
      <c r="B457">
        <f t="shared" si="7"/>
        <v>4.5399999999999476</v>
      </c>
      <c r="C457" s="23">
        <f>((4-(omega*tau)^2))/(4+(omega*tau)^2)*C456-((4*tau*(omega^2))/(4+(omega*tau)^2))*D456</f>
        <v>0.6644456081780491</v>
      </c>
      <c r="D457" s="24">
        <f>(4*tau/(4+(omega*tau)^2))*C456+((4-(omega*tau)^2)/(4+(omega*tau)^2))*D456</f>
        <v>0.12209423455188126</v>
      </c>
    </row>
    <row r="458" spans="2:4" x14ac:dyDescent="0.25">
      <c r="B458">
        <f t="shared" si="7"/>
        <v>4.5499999999999474</v>
      </c>
      <c r="C458" s="23">
        <f>((4-(omega*tau)^2))/(4+(omega*tau)^2)*C457-((4*tau*(omega^2))/(4+(omega*tau)^2))*D457</f>
        <v>0.6443869976074339</v>
      </c>
      <c r="D458" s="24">
        <f>(4*tau/(4+(omega*tau)^2))*C457+((4-(omega*tau)^2)/(4+(omega*tau)^2))*D457</f>
        <v>0.12863839758080869</v>
      </c>
    </row>
    <row r="459" spans="2:4" x14ac:dyDescent="0.25">
      <c r="B459">
        <f t="shared" si="7"/>
        <v>4.5599999999999472</v>
      </c>
      <c r="C459" s="23">
        <f>((4-(omega*tau)^2))/(4+(omega*tau)^2)*C458-((4*tau*(omega^2))/(4+(omega*tau)^2))*D458</f>
        <v>0.62329778008342818</v>
      </c>
      <c r="D459" s="24">
        <f>(4*tau/(4+(omega*tau)^2))*C458+((4-(omega*tau)^2)/(4+(omega*tau)^2))*D458</f>
        <v>0.13497682146926301</v>
      </c>
    </row>
    <row r="460" spans="2:4" x14ac:dyDescent="0.25">
      <c r="B460">
        <f t="shared" si="7"/>
        <v>4.569999999999947</v>
      </c>
      <c r="C460" s="23">
        <f>((4-(omega*tau)^2))/(4+(omega*tau)^2)*C459-((4*tau*(omega^2))/(4+(omega*tau)^2))*D459</f>
        <v>0.60121168486236787</v>
      </c>
      <c r="D460" s="24">
        <f>(4*tau/(4+(omega*tau)^2))*C459+((4-(omega*tau)^2)/(4+(omega*tau)^2))*D459</f>
        <v>0.14109936879399201</v>
      </c>
    </row>
    <row r="461" spans="2:4" x14ac:dyDescent="0.25">
      <c r="B461">
        <f t="shared" si="7"/>
        <v>4.5799999999999468</v>
      </c>
      <c r="C461" s="23">
        <f>((4-(omega*tau)^2))/(4+(omega*tau)^2)*C460-((4*tau*(omega^2))/(4+(omega*tau)^2))*D460</f>
        <v>0.57816403556715734</v>
      </c>
      <c r="D461" s="24">
        <f>(4*tau/(4+(omega*tau)^2))*C460+((4-(omega*tau)^2)/(4+(omega*tau)^2))*D460</f>
        <v>0.14699624739613965</v>
      </c>
    </row>
    <row r="462" spans="2:4" x14ac:dyDescent="0.25">
      <c r="B462">
        <f t="shared" si="7"/>
        <v>4.5899999999999466</v>
      </c>
      <c r="C462" s="23">
        <f>((4-(omega*tau)^2))/(4+(omega*tau)^2)*C461-((4*tau*(omega^2))/(4+(omega*tau)^2))*D461</f>
        <v>0.55419169369207133</v>
      </c>
      <c r="D462" s="24">
        <f>(4*tau/(4+(omega*tau)^2))*C461+((4-(omega*tau)^2)/(4+(omega*tau)^2))*D461</f>
        <v>0.15265802604243581</v>
      </c>
    </row>
    <row r="463" spans="2:4" x14ac:dyDescent="0.25">
      <c r="B463">
        <f t="shared" si="7"/>
        <v>4.5999999999999464</v>
      </c>
      <c r="C463" s="23">
        <f>((4-(omega*tau)^2))/(4+(omega*tau)^2)*C462-((4*tau*(omega^2))/(4+(omega*tau)^2))*D462</f>
        <v>0.52933299964794567</v>
      </c>
      <c r="D463" s="24">
        <f>(4*tau/(4+(omega*tau)^2))*C462+((4-(omega*tau)^2)/(4+(omega*tau)^2))*D462</f>
        <v>0.15807564950913591</v>
      </c>
    </row>
    <row r="464" spans="2:4" x14ac:dyDescent="0.25">
      <c r="B464">
        <f t="shared" si="7"/>
        <v>4.6099999999999461</v>
      </c>
      <c r="C464" s="23">
        <f>((4-(omega*tau)^2))/(4+(omega*tau)^2)*C463-((4*tau*(omega^2))/(4+(omega*tau)^2))*D463</f>
        <v>0.50362771144204799</v>
      </c>
      <c r="D464" s="24">
        <f>(4*tau/(4+(omega*tau)^2))*C463+((4-(omega*tau)^2)/(4+(omega*tau)^2))*D463</f>
        <v>0.1632404530645859</v>
      </c>
    </row>
    <row r="465" spans="2:4" x14ac:dyDescent="0.25">
      <c r="B465">
        <f t="shared" si="7"/>
        <v>4.6199999999999459</v>
      </c>
      <c r="C465" s="23">
        <f>((4-(omega*tau)^2))/(4+(omega*tau)^2)*C464-((4*tau*(omega^2))/(4+(omega*tau)^2))*D464</f>
        <v>0.47711694109070113</v>
      </c>
      <c r="D465" s="24">
        <f>(4*tau/(4+(omega*tau)^2))*C464+((4-(omega*tau)^2)/(4+(omega*tau)^2))*D464</f>
        <v>0.16814417632724965</v>
      </c>
    </row>
    <row r="466" spans="2:4" x14ac:dyDescent="0.25">
      <c r="B466">
        <f t="shared" si="7"/>
        <v>4.6299999999999457</v>
      </c>
      <c r="C466" s="23">
        <f>((4-(omega*tau)^2))/(4+(omega*tau)^2)*C465-((4*tau*(omega^2))/(4+(omega*tau)^2))*D465</f>
        <v>0.44984308886635843</v>
      </c>
      <c r="D466" s="24">
        <f>(4*tau/(4+(omega*tau)^2))*C465+((4-(omega*tau)^2)/(4+(omega*tau)^2))*D465</f>
        <v>0.17277897647703497</v>
      </c>
    </row>
    <row r="467" spans="2:4" x14ac:dyDescent="0.25">
      <c r="B467">
        <f t="shared" si="7"/>
        <v>4.6399999999999455</v>
      </c>
      <c r="C467" s="23">
        <f>((4-(omega*tau)^2))/(4+(omega*tau)^2)*C466-((4*tau*(omega^2))/(4+(omega*tau)^2))*D466</f>
        <v>0.42184977548429259</v>
      </c>
      <c r="D467" s="24">
        <f>(4*tau/(4+(omega*tau)^2))*C466+((4-(omega*tau)^2)/(4+(omega*tau)^2))*D466</f>
        <v>0.17713744079878824</v>
      </c>
    </row>
    <row r="468" spans="2:4" x14ac:dyDescent="0.25">
      <c r="B468">
        <f t="shared" si="7"/>
        <v>4.6499999999999453</v>
      </c>
      <c r="C468" s="23">
        <f>((4-(omega*tau)^2))/(4+(omega*tau)^2)*C467-((4*tau*(omega^2))/(4+(omega*tau)^2))*D467</f>
        <v>0.39318177233735785</v>
      </c>
      <c r="D468" s="24">
        <f>(4*tau/(4+(omega*tau)^2))*C467+((4-(omega*tau)^2)/(4+(omega*tau)^2))*D467</f>
        <v>0.18121259853789651</v>
      </c>
    </row>
    <row r="469" spans="2:4" x14ac:dyDescent="0.25">
      <c r="B469">
        <f t="shared" si="7"/>
        <v>4.6599999999999451</v>
      </c>
      <c r="C469" s="23">
        <f>((4-(omega*tau)^2))/(4+(omega*tau)^2)*C468-((4*tau*(omega^2))/(4+(omega*tau)^2))*D468</f>
        <v>0.36388492989040333</v>
      </c>
      <c r="D469" s="24">
        <f>(4*tau/(4+(omega*tau)^2))*C468+((4-(omega*tau)^2)/(4+(omega*tau)^2))*D468</f>
        <v>0.18499793204903534</v>
      </c>
    </row>
    <row r="470" spans="2:4" x14ac:dyDescent="0.25">
      <c r="B470">
        <f t="shared" si="7"/>
        <v>4.6699999999999449</v>
      </c>
      <c r="C470" s="23">
        <f>((4-(omega*tau)^2))/(4+(omega*tau)^2)*C469-((4*tau*(omega^2))/(4+(omega*tau)^2))*D469</f>
        <v>0.33400610434886197</v>
      </c>
      <c r="D470" s="24">
        <f>(4*tau/(4+(omega*tau)^2))*C469+((4-(omega*tau)^2)/(4+(omega*tau)^2))*D469</f>
        <v>0.18848738722023167</v>
      </c>
    </row>
    <row r="471" spans="2:4" x14ac:dyDescent="0.25">
      <c r="B471">
        <f t="shared" si="7"/>
        <v>4.6799999999999446</v>
      </c>
      <c r="C471" s="23">
        <f>((4-(omega*tau)^2))/(4+(omega*tau)^2)*C470-((4*tau*(omega^2))/(4+(omega*tau)^2))*D470</f>
        <v>0.30359308271879787</v>
      </c>
      <c r="D471" s="24">
        <f>(4*tau/(4+(omega*tau)^2))*C470+((4-(omega*tau)^2)/(4+(omega*tau)^2))*D470</f>
        <v>0.19167538315556998</v>
      </c>
    </row>
    <row r="472" spans="2:4" x14ac:dyDescent="0.25">
      <c r="B472">
        <f t="shared" si="7"/>
        <v>4.6899999999999444</v>
      </c>
      <c r="C472" s="23">
        <f>((4-(omega*tau)^2))/(4+(omega*tau)^2)*C471-((4*tau*(omega^2))/(4+(omega*tau)^2))*D471</f>
        <v>0.27269450637826786</v>
      </c>
      <c r="D472" s="24">
        <f>(4*tau/(4+(omega*tau)^2))*C471+((4-(omega*tau)^2)/(4+(omega*tau)^2))*D471</f>
        <v>0.19455682110105532</v>
      </c>
    </row>
    <row r="473" spans="2:4" x14ac:dyDescent="0.25">
      <c r="B473">
        <f t="shared" si="7"/>
        <v>4.6999999999999442</v>
      </c>
      <c r="C473" s="23">
        <f>((4-(omega*tau)^2))/(4+(omega*tau)^2)*C472-((4*tau*(omega^2))/(4+(omega*tau)^2))*D472</f>
        <v>0.24135979328223481</v>
      </c>
      <c r="D473" s="24">
        <f>(4*tau/(4+(omega*tau)^2))*C472+((4-(omega*tau)^2)/(4+(omega*tau)^2))*D472</f>
        <v>0.19712709259935787</v>
      </c>
    </row>
    <row r="474" spans="2:4" x14ac:dyDescent="0.25">
      <c r="B474">
        <f t="shared" si="7"/>
        <v>4.709999999999944</v>
      </c>
      <c r="C474" s="23">
        <f>((4-(omega*tau)^2))/(4+(omega*tau)^2)*C473-((4*tau*(omega^2))/(4+(omega*tau)^2))*D473</f>
        <v>0.20963905892545451</v>
      </c>
      <c r="D474" s="24">
        <f>(4*tau/(4+(omega*tau)^2))*C473+((4-(omega*tau)^2)/(4+(omega*tau)^2))*D473</f>
        <v>0.19938208686039632</v>
      </c>
    </row>
    <row r="475" spans="2:4" x14ac:dyDescent="0.25">
      <c r="B475">
        <f t="shared" si="7"/>
        <v>4.7199999999999438</v>
      </c>
      <c r="C475" s="23">
        <f>((4-(omega*tau)^2))/(4+(omega*tau)^2)*C474-((4*tau*(omega^2))/(4+(omega*tau)^2))*D474</f>
        <v>0.17758303618974502</v>
      </c>
      <c r="D475" s="24">
        <f>(4*tau/(4+(omega*tau)^2))*C474+((4-(omega*tau)^2)/(4+(omega*tau)^2))*D474</f>
        <v>0.20131819733597234</v>
      </c>
    </row>
    <row r="476" spans="2:4" x14ac:dyDescent="0.25">
      <c r="B476">
        <f t="shared" si="7"/>
        <v>4.7299999999999436</v>
      </c>
      <c r="C476" s="23">
        <f>((4-(omega*tau)^2))/(4+(omega*tau)^2)*C475-((4*tau*(omega^2))/(4+(omega*tau)^2))*D475</f>
        <v>0.14524299420383202</v>
      </c>
      <c r="D476" s="24">
        <f>(4*tau/(4+(omega*tau)^2))*C475+((4-(omega*tau)^2)/(4+(omega*tau)^2))*D475</f>
        <v>0.20293232748794024</v>
      </c>
    </row>
    <row r="477" spans="2:4" x14ac:dyDescent="0.25">
      <c r="B477">
        <f t="shared" si="7"/>
        <v>4.7399999999999434</v>
      </c>
      <c r="C477" s="23">
        <f>((4-(omega*tau)^2))/(4+(omega*tau)^2)*C476-((4*tau*(omega^2))/(4+(omega*tau)^2))*D476</f>
        <v>0.11267065634554184</v>
      </c>
      <c r="D477" s="24">
        <f>(4*tau/(4+(omega*tau)^2))*C476+((4-(omega*tau)^2)/(4+(omega*tau)^2))*D476</f>
        <v>0.20422189574068714</v>
      </c>
    </row>
    <row r="478" spans="2:4" x14ac:dyDescent="0.25">
      <c r="B478">
        <f t="shared" si="7"/>
        <v>4.7499999999999432</v>
      </c>
      <c r="C478" s="23">
        <f>((4-(omega*tau)^2))/(4+(omega*tau)^2)*C477-((4*tau*(omega^2))/(4+(omega*tau)^2))*D477</f>
        <v>7.9918117517486689E-2</v>
      </c>
      <c r="D478" s="24">
        <f>(4*tau/(4+(omega*tau)^2))*C477+((4-(omega*tau)^2)/(4+(omega*tau)^2))*D477</f>
        <v>0.20518483961000231</v>
      </c>
    </row>
    <row r="479" spans="2:4" x14ac:dyDescent="0.25">
      <c r="B479">
        <f t="shared" si="7"/>
        <v>4.7599999999999429</v>
      </c>
      <c r="C479" s="23">
        <f>((4-(omega*tau)^2))/(4+(omega*tau)^2)*C478-((4*tau*(omega^2))/(4+(omega*tau)^2))*D478</f>
        <v>4.7037760828547909E-2</v>
      </c>
      <c r="D479" s="24">
        <f>(4*tau/(4+(omega*tau)^2))*C478+((4-(omega*tau)^2)/(4+(omega*tau)^2))*D478</f>
        <v>0.20581961900173248</v>
      </c>
    </row>
    <row r="480" spans="2:4" x14ac:dyDescent="0.25">
      <c r="B480">
        <f t="shared" si="7"/>
        <v>4.7699999999999427</v>
      </c>
      <c r="C480" s="23">
        <f>((4-(omega*tau)^2))/(4+(omega*tau)^2)*C479-((4*tau*(omega^2))/(4+(omega*tau)^2))*D479</f>
        <v>1.4082173814413526E-2</v>
      </c>
      <c r="D480" s="24">
        <f>(4*tau/(4+(omega*tau)^2))*C479+((4-(omega*tau)^2)/(4+(omega*tau)^2))*D479</f>
        <v>0.20612521867494732</v>
      </c>
    </row>
    <row r="481" spans="2:4" x14ac:dyDescent="0.25">
      <c r="B481">
        <f t="shared" si="7"/>
        <v>4.7799999999999425</v>
      </c>
      <c r="C481" s="23">
        <f>((4-(omega*tau)^2))/(4+(omega*tau)^2)*C480-((4*tau*(omega^2))/(4+(omega*tau)^2))*D480</f>
        <v>-1.8895935668836274E-2</v>
      </c>
      <c r="D481" s="24">
        <f>(4*tau/(4+(omega*tau)^2))*C480+((4-(omega*tau)^2)/(4+(omega*tau)^2))*D480</f>
        <v>0.20610114986567521</v>
      </c>
    </row>
    <row r="482" spans="2:4" x14ac:dyDescent="0.25">
      <c r="B482">
        <f t="shared" si="7"/>
        <v>4.7899999999999423</v>
      </c>
      <c r="C482" s="23">
        <f>((4-(omega*tau)^2))/(4+(omega*tau)^2)*C481-((4*tau*(omega^2))/(4+(omega*tau)^2))*D481</f>
        <v>-5.1843823743579348E-2</v>
      </c>
      <c r="D482" s="24">
        <f>(4*tau/(4+(omega*tau)^2))*C481+((4-(omega*tau)^2)/(4+(omega*tau)^2))*D481</f>
        <v>0.20574745106861317</v>
      </c>
    </row>
    <row r="483" spans="2:4" x14ac:dyDescent="0.25">
      <c r="B483">
        <f t="shared" si="7"/>
        <v>4.7999999999999421</v>
      </c>
      <c r="C483" s="23">
        <f>((4-(omega*tau)^2))/(4+(omega*tau)^2)*C482-((4*tau*(omega^2))/(4+(omega*tau)^2))*D482</f>
        <v>-8.4708794867113191E-2</v>
      </c>
      <c r="D483" s="24">
        <f>(4*tau/(4+(omega*tau)^2))*C482+((4-(omega*tau)^2)/(4+(omega*tau)^2))*D482</f>
        <v>0.20506468797555974</v>
      </c>
    </row>
    <row r="484" spans="2:4" x14ac:dyDescent="0.25">
      <c r="B484">
        <f t="shared" si="7"/>
        <v>4.8099999999999419</v>
      </c>
      <c r="C484" s="23">
        <f>((4-(omega*tau)^2))/(4+(omega*tau)^2)*C483-((4*tau*(omega^2))/(4+(omega*tau)^2))*D483</f>
        <v>-0.11743828611081158</v>
      </c>
      <c r="D484" s="24">
        <f>(4*tau/(4+(omega*tau)^2))*C483+((4-(omega*tau)^2)/(4+(omega*tau)^2))*D483</f>
        <v>0.20405395257067013</v>
      </c>
    </row>
    <row r="485" spans="2:4" x14ac:dyDescent="0.25">
      <c r="B485">
        <f t="shared" si="7"/>
        <v>4.8199999999999417</v>
      </c>
      <c r="C485" s="23">
        <f>((4-(omega*tau)^2))/(4+(omega*tau)^2)*C484-((4*tau*(omega^2))/(4+(omega*tau)^2))*D484</f>
        <v>-0.14997995122718361</v>
      </c>
      <c r="D485" s="24">
        <f>(4*tau/(4+(omega*tau)^2))*C484+((4-(omega*tau)^2)/(4+(omega*tau)^2))*D484</f>
        <v>0.20271686138398018</v>
      </c>
    </row>
    <row r="486" spans="2:4" x14ac:dyDescent="0.25">
      <c r="B486">
        <f t="shared" si="7"/>
        <v>4.8299999999999415</v>
      </c>
      <c r="C486" s="23">
        <f>((4-(omega*tau)^2))/(4+(omega*tau)^2)*C485-((4*tau*(omega^2))/(4+(omega*tau)^2))*D485</f>
        <v>-0.18228174437038142</v>
      </c>
      <c r="D486" s="24">
        <f>(4*tau/(4+(omega*tau)^2))*C485+((4-(omega*tau)^2)/(4+(omega*tau)^2))*D485</f>
        <v>0.20105555290599236</v>
      </c>
    </row>
    <row r="487" spans="2:4" x14ac:dyDescent="0.25">
      <c r="B487">
        <f t="shared" si="7"/>
        <v>4.8399999999999412</v>
      </c>
      <c r="C487" s="23">
        <f>((4-(omega*tau)^2))/(4+(omega*tau)^2)*C486-((4*tau*(omega^2))/(4+(omega*tau)^2))*D486</f>
        <v>-0.21429200333625756</v>
      </c>
      <c r="D487" s="24">
        <f>(4*tau/(4+(omega*tau)^2))*C486+((4-(omega*tau)^2)/(4+(omega*tau)^2))*D486</f>
        <v>0.19907268416745919</v>
      </c>
    </row>
    <row r="488" spans="2:4" x14ac:dyDescent="0.25">
      <c r="B488">
        <f t="shared" si="7"/>
        <v>4.849999999999941</v>
      </c>
      <c r="C488" s="23">
        <f>((4-(omega*tau)^2))/(4+(omega*tau)^2)*C487-((4*tau*(omega^2))/(4+(omega*tau)^2))*D487</f>
        <v>-0.24595953218884101</v>
      </c>
      <c r="D488" s="24">
        <f>(4*tau/(4+(omega*tau)^2))*C487+((4-(omega*tau)^2)/(4+(omega*tau)^2))*D487</f>
        <v>0.19677142648983373</v>
      </c>
    </row>
    <row r="489" spans="2:4" x14ac:dyDescent="0.25">
      <c r="B489">
        <f t="shared" si="7"/>
        <v>4.8599999999999408</v>
      </c>
      <c r="C489" s="23">
        <f>((4-(omega*tau)^2))/(4+(omega*tau)^2)*C488-((4*tau*(omega^2))/(4+(omega*tau)^2))*D488</f>
        <v>-0.27723368314108249</v>
      </c>
      <c r="D489" s="24">
        <f>(4*tau/(4+(omega*tau)^2))*C488+((4-(omega*tau)^2)/(4+(omega*tau)^2))*D488</f>
        <v>0.19415546041318413</v>
      </c>
    </row>
    <row r="490" spans="2:4" x14ac:dyDescent="0.25">
      <c r="B490">
        <f t="shared" si="7"/>
        <v>4.8699999999999406</v>
      </c>
      <c r="C490" s="23">
        <f>((4-(omega*tau)^2))/(4+(omega*tau)^2)*C489-((4*tau*(omega^2))/(4+(omega*tau)^2))*D489</f>
        <v>-0.30806443755891194</v>
      </c>
      <c r="D490" s="24">
        <f>(4*tau/(4+(omega*tau)^2))*C489+((4-(omega*tau)^2)/(4+(omega*tau)^2))*D489</f>
        <v>0.19122896980968418</v>
      </c>
    </row>
    <row r="491" spans="2:4" x14ac:dyDescent="0.25">
      <c r="B491">
        <f t="shared" si="7"/>
        <v>4.8799999999999404</v>
      </c>
      <c r="C491" s="23">
        <f>((4-(omega*tau)^2))/(4+(omega*tau)^2)*C490-((4*tau*(omega^2))/(4+(omega*tau)^2))*D490</f>
        <v>-0.33840248595905426</v>
      </c>
      <c r="D491" s="24">
        <f>(4*tau/(4+(omega*tau)^2))*C490+((4-(omega*tau)^2)/(4+(omega*tau)^2))*D490</f>
        <v>0.18799663519209436</v>
      </c>
    </row>
    <row r="492" spans="2:4" x14ac:dyDescent="0.25">
      <c r="B492">
        <f t="shared" si="7"/>
        <v>4.8899999999999402</v>
      </c>
      <c r="C492" s="23">
        <f>((4-(omega*tau)^2))/(4+(omega*tau)^2)*C491-((4*tau*(omega^2))/(4+(omega*tau)^2))*D491</f>
        <v>-0.36819930687265667</v>
      </c>
      <c r="D492" s="24">
        <f>(4*tau/(4+(omega*tau)^2))*C491+((4-(omega*tau)^2)/(4+(omega*tau)^2))*D491</f>
        <v>0.18446362622793583</v>
      </c>
    </row>
    <row r="493" spans="2:4" x14ac:dyDescent="0.25">
      <c r="B493">
        <f t="shared" si="7"/>
        <v>4.89999999999994</v>
      </c>
      <c r="C493" s="23">
        <f>((4-(omega*tau)^2))/(4+(omega*tau)^2)*C492-((4*tau*(omega^2))/(4+(omega*tau)^2))*D492</f>
        <v>-0.39740724444859793</v>
      </c>
      <c r="D493" s="24">
        <f>(4*tau/(4+(omega*tau)^2))*C492+((4-(omega*tau)^2)/(4+(omega*tau)^2))*D492</f>
        <v>0.18063559347132957</v>
      </c>
    </row>
    <row r="494" spans="2:4" x14ac:dyDescent="0.25">
      <c r="B494">
        <f t="shared" si="7"/>
        <v>4.9099999999999397</v>
      </c>
      <c r="C494" s="23">
        <f>((4-(omega*tau)^2))/(4+(omega*tau)^2)*C493-((4*tau*(omega^2))/(4+(omega*tau)^2))*D493</f>
        <v>-0.42597958467236235</v>
      </c>
      <c r="D494" s="24">
        <f>(4*tau/(4+(omega*tau)^2))*C493+((4-(omega*tau)^2)/(4+(omega*tau)^2))*D493</f>
        <v>0.17651865932572477</v>
      </c>
    </row>
    <row r="495" spans="2:4" x14ac:dyDescent="0.25">
      <c r="B495">
        <f t="shared" si="7"/>
        <v>4.9199999999999395</v>
      </c>
      <c r="C495" s="23">
        <f>((4-(omega*tau)^2))/(4+(omega*tau)^2)*C494-((4*tau*(omega^2))/(4+(omega*tau)^2))*D494</f>
        <v>-0.45387063007857803</v>
      </c>
      <c r="D495" s="24">
        <f>(4*tau/(4+(omega*tau)^2))*C494+((4-(omega*tau)^2)/(4+(omega*tau)^2))*D494</f>
        <v>0.17211940825197009</v>
      </c>
    </row>
    <row r="496" spans="2:4" x14ac:dyDescent="0.25">
      <c r="B496">
        <f t="shared" si="7"/>
        <v>4.9299999999999393</v>
      </c>
      <c r="C496" s="23">
        <f>((4-(omega*tau)^2))/(4+(omega*tau)^2)*C495-((4*tau*(omega^2))/(4+(omega*tau)^2))*D495</f>
        <v>-0.48103577283772675</v>
      </c>
      <c r="D496" s="24">
        <f>(4*tau/(4+(omega*tau)^2))*C495+((4-(omega*tau)^2)/(4+(omega*tau)^2))*D495</f>
        <v>0.16744487623738857</v>
      </c>
    </row>
    <row r="497" spans="2:4" x14ac:dyDescent="0.25">
      <c r="B497">
        <f t="shared" si="7"/>
        <v>4.9399999999999391</v>
      </c>
      <c r="C497" s="23">
        <f>((4-(omega*tau)^2))/(4+(omega*tau)^2)*C496-((4*tau*(omega^2))/(4+(omega*tau)^2))*D496</f>
        <v>-0.50743156610013385</v>
      </c>
      <c r="D497" s="24">
        <f>(4*tau/(4+(omega*tau)^2))*C496+((4-(omega*tau)^2)/(4+(omega*tau)^2))*D496</f>
        <v>0.1625025395426993</v>
      </c>
    </row>
    <row r="498" spans="2:4" x14ac:dyDescent="0.25">
      <c r="B498">
        <f t="shared" si="7"/>
        <v>4.9499999999999389</v>
      </c>
      <c r="C498" s="23">
        <f>((4-(omega*tau)^2))/(4+(omega*tau)^2)*C497-((4*tau*(omega^2))/(4+(omega*tau)^2))*D497</f>
        <v>-0.53301579348313244</v>
      </c>
      <c r="D498" s="24">
        <f>(4*tau/(4+(omega*tau)^2))*C497+((4-(omega*tau)^2)/(4+(omega*tau)^2))*D497</f>
        <v>0.15730030274478299</v>
      </c>
    </row>
    <row r="499" spans="2:4" x14ac:dyDescent="0.25">
      <c r="B499">
        <f t="shared" si="7"/>
        <v>4.9599999999999387</v>
      </c>
      <c r="C499" s="23">
        <f>((4-(omega*tau)^2))/(4+(omega*tau)^2)*C498-((4*tau*(omega^2))/(4+(omega*tau)^2))*D498</f>
        <v>-0.55774753659026843</v>
      </c>
      <c r="D499" s="24">
        <f>(4*tau/(4+(omega*tau)^2))*C498+((4-(omega*tau)^2)/(4+(omega*tau)^2))*D498</f>
        <v>0.15184648609441598</v>
      </c>
    </row>
    <row r="500" spans="2:4" x14ac:dyDescent="0.25">
      <c r="B500">
        <f t="shared" si="7"/>
        <v>4.9699999999999385</v>
      </c>
      <c r="C500" s="23">
        <f>((4-(omega*tau)^2))/(4+(omega*tau)^2)*C499-((4*tau*(omega^2))/(4+(omega*tau)^2))*D499</f>
        <v>-0.58158724045455712</v>
      </c>
      <c r="D500" s="24">
        <f>(4*tau/(4+(omega*tau)^2))*C499+((4-(omega*tau)^2)/(4+(omega*tau)^2))*D499</f>
        <v>0.14614981220919185</v>
      </c>
    </row>
    <row r="501" spans="2:4" x14ac:dyDescent="0.25">
      <c r="B501">
        <f t="shared" si="7"/>
        <v>4.9799999999999383</v>
      </c>
      <c r="C501" s="23">
        <f>((4-(omega*tau)^2))/(4+(omega*tau)^2)*C500-((4*tau*(omega^2))/(4+(omega*tau)^2))*D500</f>
        <v>-0.60449677680112568</v>
      </c>
      <c r="D501" s="24">
        <f>(4*tau/(4+(omega*tau)^2))*C500+((4-(omega*tau)^2)/(4+(omega*tau)^2))*D500</f>
        <v>0.14021939212291346</v>
      </c>
    </row>
    <row r="502" spans="2:4" x14ac:dyDescent="0.25">
      <c r="B502">
        <f t="shared" si="7"/>
        <v>4.989999999999938</v>
      </c>
      <c r="C502" s="23">
        <f>((4-(omega*tau)^2))/(4+(omega*tau)^2)*C501-((4*tau*(omega^2))/(4+(omega*tau)^2))*D501</f>
        <v>-0.62643950502806023</v>
      </c>
      <c r="D502" s="24">
        <f>(4*tau/(4+(omega*tau)^2))*C501+((4-(omega*tau)^2)/(4+(omega*tau)^2))*D501</f>
        <v>0.13406471071376752</v>
      </c>
    </row>
    <row r="503" spans="2:4" x14ac:dyDescent="0.25">
      <c r="B503">
        <f t="shared" si="7"/>
        <v>4.9999999999999378</v>
      </c>
      <c r="C503" s="23">
        <f>((4-(omega*tau)^2))/(4+(omega*tau)^2)*C502-((4*tau*(omega^2))/(4+(omega*tau)^2))*D502</f>
        <v>-0.64738033080792867</v>
      </c>
      <c r="D503" s="24">
        <f>(4*tau/(4+(omega*tau)^2))*C502+((4-(omega*tau)^2)/(4+(omega*tau)^2))*D502</f>
        <v>0.12769561153458758</v>
      </c>
    </row>
    <row r="504" spans="2:4" x14ac:dyDescent="0.25">
      <c r="B504">
        <f t="shared" si="7"/>
        <v>5.0099999999999376</v>
      </c>
      <c r="C504" s="23">
        <f>((4-(omega*tau)^2))/(4+(omega*tau)^2)*C503-((4*tau*(omega^2))/(4+(omega*tau)^2))*D503</f>
        <v>-0.66728576221625302</v>
      </c>
      <c r="D504" s="24">
        <f>(4*tau/(4+(omega*tau)^2))*C503+((4-(omega*tau)^2)/(4+(omega*tau)^2))*D503</f>
        <v>0.12112228106946668</v>
      </c>
    </row>
    <row r="505" spans="2:4" x14ac:dyDescent="0.25">
      <c r="B505">
        <f t="shared" si="7"/>
        <v>5.0199999999999374</v>
      </c>
      <c r="C505" s="23">
        <f>((4-(omega*tau)^2))/(4+(omega*tau)^2)*C504-((4*tau*(omega^2))/(4+(omega*tau)^2))*D504</f>
        <v>-0.68612396329716241</v>
      </c>
      <c r="D505" s="24">
        <f>(4*tau/(4+(omega*tau)^2))*C504+((4-(omega*tau)^2)/(4+(omega*tau)^2))*D504</f>
        <v>0.11435523244189962</v>
      </c>
    </row>
    <row r="506" spans="2:4" x14ac:dyDescent="0.25">
      <c r="B506">
        <f t="shared" si="7"/>
        <v>5.0299999999999372</v>
      </c>
      <c r="C506" s="23">
        <f>((4-(omega*tau)^2))/(4+(omega*tau)^2)*C505-((4*tau*(omega^2))/(4+(omega*tau)^2))*D505</f>
        <v>-0.70386480498055537</v>
      </c>
      <c r="D506" s="24">
        <f>(4*tau/(4+(omega*tau)^2))*C505+((4-(omega*tau)^2)/(4+(omega*tau)^2))*D505</f>
        <v>0.10740528860051105</v>
      </c>
    </row>
    <row r="507" spans="2:4" x14ac:dyDescent="0.25">
      <c r="B507">
        <f t="shared" si="7"/>
        <v>5.039999999999937</v>
      </c>
      <c r="C507" s="23">
        <f>((4-(omega*tau)^2))/(4+(omega*tau)^2)*C506-((4*tau*(omega^2))/(4+(omega*tau)^2))*D506</f>
        <v>-0.72047991326933725</v>
      </c>
      <c r="D507" s="24">
        <f>(4*tau/(4+(omega*tau)^2))*C506+((4-(omega*tau)^2)/(4+(omega*tau)^2))*D506</f>
        <v>0.1002835650092616</v>
      </c>
    </row>
    <row r="508" spans="2:4" x14ac:dyDescent="0.25">
      <c r="B508">
        <f t="shared" si="7"/>
        <v>5.0499999999999368</v>
      </c>
      <c r="C508" s="23">
        <f>((4-(omega*tau)^2))/(4+(omega*tau)^2)*C507-((4*tau*(omega^2))/(4+(omega*tau)^2))*D507</f>
        <v>-0.73594271461966365</v>
      </c>
      <c r="D508" s="24">
        <f>(4*tau/(4+(omega*tau)^2))*C507+((4-(omega*tau)^2)/(4+(omega*tau)^2))*D507</f>
        <v>9.3001451869816593E-2</v>
      </c>
    </row>
    <row r="509" spans="2:4" x14ac:dyDescent="0.25">
      <c r="B509">
        <f t="shared" si="7"/>
        <v>5.0599999999999365</v>
      </c>
      <c r="C509" s="23">
        <f>((4-(omega*tau)^2))/(4+(omega*tau)^2)*C508-((4*tau*(omega^2))/(4+(omega*tau)^2))*D508</f>
        <v>-0.75022847844160989</v>
      </c>
      <c r="D509" s="24">
        <f>(4*tau/(4+(omega*tau)^2))*C508+((4-(omega*tau)^2)/(4+(omega*tau)^2))*D508</f>
        <v>8.557059590451023E-2</v>
      </c>
    </row>
    <row r="510" spans="2:4" x14ac:dyDescent="0.25">
      <c r="B510">
        <f t="shared" si="7"/>
        <v>5.0699999999999363</v>
      </c>
      <c r="C510" s="23">
        <f>((4-(omega*tau)^2))/(4+(omega*tau)^2)*C509-((4*tau*(omega^2))/(4+(omega*tau)^2))*D509</f>
        <v>-0.76331435665229408</v>
      </c>
      <c r="D510" s="24">
        <f>(4*tau/(4+(omega*tau)^2))*C509+((4-(omega*tau)^2)/(4+(omega*tau)^2))*D509</f>
        <v>7.8002881729040727E-2</v>
      </c>
    </row>
    <row r="511" spans="2:4" x14ac:dyDescent="0.25">
      <c r="B511">
        <f t="shared" si="7"/>
        <v>5.0799999999999361</v>
      </c>
      <c r="C511" s="23">
        <f>((4-(omega*tau)^2))/(4+(omega*tau)^2)*C510-((4*tau*(omega^2))/(4+(omega*tau)^2))*D510</f>
        <v>-0.77517942021819242</v>
      </c>
      <c r="D511" s="24">
        <f>(4*tau/(4+(omega*tau)^2))*C510+((4-(omega*tau)^2)/(4+(omega*tau)^2))*D510</f>
        <v>7.0310412844688294E-2</v>
      </c>
    </row>
    <row r="512" spans="2:4" x14ac:dyDescent="0.25">
      <c r="B512">
        <f t="shared" si="7"/>
        <v>5.0899999999999359</v>
      </c>
      <c r="C512" s="23">
        <f>((4-(omega*tau)^2))/(4+(omega*tau)^2)*C511-((4*tau*(omega^2))/(4+(omega*tau)^2))*D511</f>
        <v>-0.78580469262820407</v>
      </c>
      <c r="D512" s="24">
        <f>(4*tau/(4+(omega*tau)^2))*C511+((4-(omega*tau)^2)/(4+(omega*tau)^2))*D511</f>
        <v>6.2505492280456321E-2</v>
      </c>
    </row>
    <row r="513" spans="2:4" x14ac:dyDescent="0.25">
      <c r="B513">
        <f t="shared" si="7"/>
        <v>5.0999999999999357</v>
      </c>
      <c r="C513" s="23">
        <f>((4-(omega*tau)^2))/(4+(omega*tau)^2)*C512-((4*tau*(omega^2))/(4+(omega*tau)^2))*D512</f>
        <v>-0.79517318024392836</v>
      </c>
      <c r="D513" s="24">
        <f>(4*tau/(4+(omega*tau)^2))*C512+((4-(omega*tau)^2)/(4+(omega*tau)^2))*D512</f>
        <v>5.460060291609567E-2</v>
      </c>
    </row>
    <row r="514" spans="2:4" x14ac:dyDescent="0.25">
      <c r="B514">
        <f t="shared" si="7"/>
        <v>5.1099999999999355</v>
      </c>
      <c r="C514" s="23">
        <f>((4-(omega*tau)^2))/(4+(omega*tau)^2)*C513-((4*tau*(omega^2))/(4+(omega*tau)^2))*D513</f>
        <v>-0.80326989947861471</v>
      </c>
      <c r="D514" s="24">
        <f>(4*tau/(4+(omega*tau)^2))*C513+((4-(omega*tau)^2)/(4+(omega*tau)^2))*D513</f>
        <v>4.660838751748296E-2</v>
      </c>
    </row>
    <row r="515" spans="2:4" x14ac:dyDescent="0.25">
      <c r="B515">
        <f t="shared" si="7"/>
        <v>5.1199999999999353</v>
      </c>
      <c r="C515" s="23">
        <f>((4-(omega*tau)^2))/(4+(omega*tau)^2)*C514-((4*tau*(omega^2))/(4+(omega*tau)^2))*D514</f>
        <v>-0.81008190076131614</v>
      </c>
      <c r="D515" s="24">
        <f>(4*tau/(4+(omega*tau)^2))*C514+((4-(omega*tau)^2)/(4+(omega*tau)^2))*D514</f>
        <v>3.8541628516283309E-2</v>
      </c>
    </row>
    <row r="516" spans="2:4" x14ac:dyDescent="0.25">
      <c r="B516">
        <f t="shared" ref="B516:B579" si="8">B515+tau</f>
        <v>5.1299999999999351</v>
      </c>
      <c r="C516" s="23">
        <f>((4-(omega*tau)^2))/(4+(omega*tau)^2)*C515-((4*tau*(omega^2))/(4+(omega*tau)^2))*D515</f>
        <v>-0.81559828924791788</v>
      </c>
      <c r="D516" s="24">
        <f>(4*tau/(4+(omega*tau)^2))*C515+((4-(omega*tau)^2)/(4+(omega*tau)^2))*D515</f>
        <v>3.0413227566237145E-2</v>
      </c>
    </row>
    <row r="517" spans="2:4" x14ac:dyDescent="0.25">
      <c r="B517">
        <f t="shared" si="8"/>
        <v>5.1399999999999348</v>
      </c>
      <c r="C517" s="23">
        <f>((4-(omega*tau)^2))/(4+(omega*tau)^2)*C516-((4*tau*(omega^2))/(4+(omega*tau)^2))*D516</f>
        <v>-0.81981024224591836</v>
      </c>
      <c r="D517" s="24">
        <f>(4*tau/(4+(omega*tau)^2))*C516+((4-(omega*tau)^2)/(4+(omega*tau)^2))*D516</f>
        <v>2.2236184908767966E-2</v>
      </c>
    </row>
    <row r="518" spans="2:4" x14ac:dyDescent="0.25">
      <c r="B518">
        <f t="shared" si="8"/>
        <v>5.1499999999999346</v>
      </c>
      <c r="C518" s="23">
        <f>((4-(omega*tau)^2))/(4+(omega*tau)^2)*C517-((4*tau*(omega^2))/(4+(omega*tau)^2))*D517</f>
        <v>-0.82271102332509283</v>
      </c>
      <c r="D518" s="24">
        <f>(4*tau/(4+(omega*tau)^2))*C517+((4-(omega*tau)^2)/(4+(omega*tau)^2))*D517</f>
        <v>1.4023578580912913E-2</v>
      </c>
    </row>
    <row r="519" spans="2:4" x14ac:dyDescent="0.25">
      <c r="B519">
        <f t="shared" si="8"/>
        <v>5.1599999999999344</v>
      </c>
      <c r="C519" s="23">
        <f>((4-(omega*tau)^2))/(4+(omega*tau)^2)*C518-((4*tau*(omega^2))/(4+(omega*tau)^2))*D518</f>
        <v>-0.82429599309147228</v>
      </c>
      <c r="D519" s="24">
        <f>(4*tau/(4+(omega*tau)^2))*C518+((4-(omega*tau)^2)/(4+(omega*tau)^2))*D518</f>
        <v>5.7885434988300885E-3</v>
      </c>
    </row>
    <row r="520" spans="2:4" x14ac:dyDescent="0.25">
      <c r="B520">
        <f t="shared" si="8"/>
        <v>5.1699999999999342</v>
      </c>
      <c r="C520" s="23">
        <f>((4-(omega*tau)^2))/(4+(omega*tau)^2)*C519-((4*tau*(omega^2))/(4+(omega*tau)^2))*D519</f>
        <v>-0.8245626166074056</v>
      </c>
      <c r="D520" s="24">
        <f>(4*tau/(4+(omega*tau)^2))*C519+((4-(omega*tau)^2)/(4+(omega*tau)^2))*D519</f>
        <v>-2.4557495496643012E-3</v>
      </c>
    </row>
    <row r="521" spans="2:4" x14ac:dyDescent="0.25">
      <c r="B521">
        <f t="shared" si="8"/>
        <v>5.179999999999934</v>
      </c>
      <c r="C521" s="23">
        <f>((4-(omega*tau)^2))/(4+(omega*tau)^2)*C520-((4*tau*(omega^2))/(4+(omega*tau)^2))*D520</f>
        <v>-0.823510467445838</v>
      </c>
      <c r="D521" s="24">
        <f>(4*tau/(4+(omega*tau)^2))*C520+((4-(omega*tau)^2)/(4+(omega*tau)^2))*D520</f>
        <v>-1.0696114969930521E-2</v>
      </c>
    </row>
    <row r="522" spans="2:4" x14ac:dyDescent="0.25">
      <c r="B522">
        <f t="shared" si="8"/>
        <v>5.1899999999999338</v>
      </c>
      <c r="C522" s="23">
        <f>((4-(omega*tau)^2))/(4+(omega*tau)^2)*C521-((4*tau*(omega^2))/(4+(omega*tau)^2))*D521</f>
        <v>-0.82114122837232195</v>
      </c>
      <c r="D522" s="24">
        <f>(4*tau/(4+(omega*tau)^2))*C521+((4-(omega*tau)^2)/(4+(omega*tau)^2))*D521</f>
        <v>-1.8919373449021323E-2</v>
      </c>
    </row>
    <row r="523" spans="2:4" x14ac:dyDescent="0.25">
      <c r="B523">
        <f t="shared" si="8"/>
        <v>5.1999999999999336</v>
      </c>
      <c r="C523" s="23">
        <f>((4-(omega*tau)^2))/(4+(omega*tau)^2)*C522-((4*tau*(omega^2))/(4+(omega*tau)^2))*D522</f>
        <v>-0.81745868865366822</v>
      </c>
      <c r="D523" s="24">
        <f>(4*tau/(4+(omega*tau)^2))*C522+((4-(omega*tau)^2)/(4+(omega*tau)^2))*D522</f>
        <v>-2.7112373034151274E-2</v>
      </c>
    </row>
    <row r="524" spans="2:4" x14ac:dyDescent="0.25">
      <c r="B524">
        <f t="shared" si="8"/>
        <v>5.2099999999999334</v>
      </c>
      <c r="C524" s="23">
        <f>((4-(omega*tau)^2))/(4+(omega*tau)^2)*C523-((4*tau*(omega^2))/(4+(omega*tau)^2))*D523</f>
        <v>-0.8124687379975436</v>
      </c>
      <c r="D524" s="24">
        <f>(4*tau/(4+(omega*tau)^2))*C523+((4-(omega*tau)^2)/(4+(omega*tau)^2))*D523</f>
        <v>-3.5262010167407334E-2</v>
      </c>
    </row>
    <row r="525" spans="2:4" x14ac:dyDescent="0.25">
      <c r="B525">
        <f t="shared" si="8"/>
        <v>5.2199999999999331</v>
      </c>
      <c r="C525" s="23">
        <f>((4-(omega*tau)^2))/(4+(omega*tau)^2)*C524-((4*tau*(omega^2))/(4+(omega*tau)^2))*D524</f>
        <v>-0.80617935713270639</v>
      </c>
      <c r="D525" s="24">
        <f>(4*tau/(4+(omega*tau)^2))*C524+((4-(omega*tau)^2)/(4+(omega*tau)^2))*D524</f>
        <v>-4.335525064305859E-2</v>
      </c>
    </row>
    <row r="526" spans="2:4" x14ac:dyDescent="0.25">
      <c r="B526">
        <f t="shared" si="8"/>
        <v>5.2299999999999329</v>
      </c>
      <c r="C526" s="23">
        <f>((4-(omega*tau)^2))/(4+(omega*tau)^2)*C525-((4*tau*(omega^2))/(4+(omega*tau)^2))*D525</f>
        <v>-0.79860060504494601</v>
      </c>
      <c r="D526" s="24">
        <f>(4*tau/(4+(omega*tau)^2))*C525+((4-(omega*tau)^2)/(4+(omega*tau)^2))*D525</f>
        <v>-5.1379150453946858E-2</v>
      </c>
    </row>
    <row r="527" spans="2:4" x14ac:dyDescent="0.25">
      <c r="B527">
        <f t="shared" si="8"/>
        <v>5.2399999999999327</v>
      </c>
      <c r="C527" s="23">
        <f>((4-(omega*tau)^2))/(4+(omega*tau)^2)*C526-((4*tau*(omega^2))/(4+(omega*tau)^2))*D526</f>
        <v>-0.78974460288914095</v>
      </c>
      <c r="D527" s="24">
        <f>(4*tau/(4+(omega*tau)^2))*C526+((4-(omega*tau)^2)/(4+(omega*tau)^2))*D526</f>
        <v>-5.9320876493617294E-2</v>
      </c>
    </row>
    <row r="528" spans="2:4" x14ac:dyDescent="0.25">
      <c r="B528">
        <f t="shared" si="8"/>
        <v>5.2499999999999325</v>
      </c>
      <c r="C528" s="23">
        <f>((4-(omega*tau)^2))/(4+(omega*tau)^2)*C527-((4*tau*(omega^2))/(4+(omega*tau)^2))*D527</f>
        <v>-0.77962551460316531</v>
      </c>
      <c r="D528" s="24">
        <f>(4*tau/(4+(omega*tau)^2))*C527+((4-(omega*tau)^2)/(4+(omega*tau)^2))*D527</f>
        <v>-6.7167727081078835E-2</v>
      </c>
    </row>
    <row r="529" spans="2:4" x14ac:dyDescent="0.25">
      <c r="B529">
        <f t="shared" si="8"/>
        <v>5.2599999999999323</v>
      </c>
      <c r="C529" s="23">
        <f>((4-(omega*tau)^2))/(4+(omega*tau)^2)*C528-((4*tau*(omega^2))/(4+(omega*tau)^2))*D528</f>
        <v>-0.76825952425464972</v>
      </c>
      <c r="D529" s="24">
        <f>(4*tau/(4+(omega*tau)^2))*C528+((4-(omega*tau)^2)/(4+(omega*tau)^2))*D528</f>
        <v>-7.4907152275367928E-2</v>
      </c>
    </row>
    <row r="530" spans="2:4" x14ac:dyDescent="0.25">
      <c r="B530">
        <f t="shared" si="8"/>
        <v>5.2699999999999321</v>
      </c>
      <c r="C530" s="23">
        <f>((4-(omega*tau)^2))/(4+(omega*tau)^2)*C529-((4*tau*(omega^2))/(4+(omega*tau)^2))*D529</f>
        <v>-0.75566481015682629</v>
      </c>
      <c r="D530" s="24">
        <f>(4*tau/(4+(omega*tau)^2))*C529+((4-(omega*tau)^2)/(4+(omega*tau)^2))*D529</f>
        <v>-8.2526773947425316E-2</v>
      </c>
    </row>
    <row r="531" spans="2:4" x14ac:dyDescent="0.25">
      <c r="B531">
        <f t="shared" si="8"/>
        <v>5.2799999999999319</v>
      </c>
      <c r="C531" s="23">
        <f>((4-(omega*tau)^2))/(4+(omega*tau)^2)*C530-((4*tau*(omega^2))/(4+(omega*tau)^2))*D530</f>
        <v>-0.74186151579485771</v>
      </c>
      <c r="D531" s="24">
        <f>(4*tau/(4+(omega*tau)^2))*C530+((4-(omega*tau)^2)/(4+(omega*tau)^2))*D530</f>
        <v>-9.0014405577183751E-2</v>
      </c>
    </row>
    <row r="532" spans="2:4" x14ac:dyDescent="0.25">
      <c r="B532">
        <f t="shared" si="8"/>
        <v>5.2899999999999316</v>
      </c>
      <c r="C532" s="23">
        <f>((4-(omega*tau)^2))/(4+(omega*tau)^2)*C531-((4*tau*(omega^2))/(4+(omega*tau)^2))*D531</f>
        <v>-0.72687171760914671</v>
      </c>
      <c r="D532" s="24">
        <f>(4*tau/(4+(omega*tau)^2))*C531+((4-(omega*tau)^2)/(4+(omega*tau)^2))*D531</f>
        <v>-9.7358071744203786E-2</v>
      </c>
    </row>
    <row r="533" spans="2:4" x14ac:dyDescent="0.25">
      <c r="B533">
        <f t="shared" si="8"/>
        <v>5.2999999999999314</v>
      </c>
      <c r="C533" s="23">
        <f>((4-(omega*tau)^2))/(4+(omega*tau)^2)*C532-((4*tau*(omega^2))/(4+(omega*tau)^2))*D532</f>
        <v>-0.71071938968715564</v>
      </c>
      <c r="D533" s="24">
        <f>(4*tau/(4+(omega*tau)^2))*C532+((4-(omega*tau)^2)/(4+(omega*tau)^2))*D532</f>
        <v>-0.10454602728068531</v>
      </c>
    </row>
    <row r="534" spans="2:4" x14ac:dyDescent="0.25">
      <c r="B534">
        <f t="shared" si="8"/>
        <v>5.3099999999999312</v>
      </c>
      <c r="C534" s="23">
        <f>((4-(omega*tau)^2))/(4+(omega*tau)^2)*C533-((4*tau*(omega^2))/(4+(omega*tau)^2))*D533</f>
        <v>-0.6934303654202032</v>
      </c>
      <c r="D534" s="24">
        <f>(4*tau/(4+(omega*tau)^2))*C533+((4-(omega*tau)^2)/(4+(omega*tau)^2))*D533</f>
        <v>-0.11156677605622212</v>
      </c>
    </row>
    <row r="535" spans="2:4" x14ac:dyDescent="0.25">
      <c r="B535">
        <f t="shared" si="8"/>
        <v>5.319999999999931</v>
      </c>
      <c r="C535" s="23">
        <f>((4-(omega*tau)^2))/(4+(omega*tau)^2)*C534-((4*tau*(omega^2))/(4+(omega*tau)^2))*D534</f>
        <v>-0.67503229618656502</v>
      </c>
      <c r="D535" s="24">
        <f>(4*tau/(4+(omega*tau)^2))*C534+((4-(omega*tau)^2)/(4+(omega*tau)^2))*D534</f>
        <v>-0.11840908936425597</v>
      </c>
    </row>
    <row r="536" spans="2:4" x14ac:dyDescent="0.25">
      <c r="B536">
        <f t="shared" si="8"/>
        <v>5.3299999999999308</v>
      </c>
      <c r="C536" s="23">
        <f>((4-(omega*tau)^2))/(4+(omega*tau)^2)*C535-((4*tau*(omega^2))/(4+(omega*tau)^2))*D535</f>
        <v>-0.65555460712695879</v>
      </c>
      <c r="D536" s="24">
        <f>(4*tau/(4+(omega*tau)^2))*C535+((4-(omega*tau)^2)/(4+(omega*tau)^2))*D535</f>
        <v>-0.1250620238808236</v>
      </c>
    </row>
    <row r="537" spans="2:4" x14ac:dyDescent="0.25">
      <c r="B537">
        <f t="shared" si="8"/>
        <v>5.3399999999999306</v>
      </c>
      <c r="C537" s="23">
        <f>((4-(omega*tau)^2))/(4+(omega*tau)^2)*C536-((4*tau*(omega^2))/(4+(omega*tau)^2))*D536</f>
        <v>-0.63502845008314301</v>
      </c>
      <c r="D537" s="24">
        <f>(4*tau/(4+(omega*tau)^2))*C536+((4-(omega*tau)^2)/(4+(omega*tau)^2))*D536</f>
        <v>-0.13151493916687412</v>
      </c>
    </row>
    <row r="538" spans="2:4" x14ac:dyDescent="0.25">
      <c r="B538">
        <f t="shared" si="8"/>
        <v>5.3499999999999304</v>
      </c>
      <c r="C538" s="23">
        <f>((4-(omega*tau)^2))/(4+(omega*tau)^2)*C537-((4*tau*(omega^2))/(4+(omega*tau)^2))*D537</f>
        <v>-0.61348665377489997</v>
      </c>
      <c r="D538" s="24">
        <f>(4*tau/(4+(omega*tau)^2))*C537+((4-(omega*tau)^2)/(4+(omega*tau)^2))*D537</f>
        <v>-0.13775751468616435</v>
      </c>
    </row>
    <row r="539" spans="2:4" x14ac:dyDescent="0.25">
      <c r="B539">
        <f t="shared" si="8"/>
        <v>5.3599999999999302</v>
      </c>
      <c r="C539" s="23">
        <f>((4-(omega*tau)^2))/(4+(omega*tau)^2)*C538-((4*tau*(omega^2))/(4+(omega*tau)^2))*D538</f>
        <v>-0.59096367129508565</v>
      </c>
      <c r="D539" s="24">
        <f>(4*tau/(4+(omega*tau)^2))*C538+((4-(omega*tau)^2)/(4+(omega*tau)^2))*D538</f>
        <v>-0.14377976631151429</v>
      </c>
    </row>
    <row r="540" spans="2:4" x14ac:dyDescent="0.25">
      <c r="B540">
        <f t="shared" si="8"/>
        <v>5.3699999999999299</v>
      </c>
      <c r="C540" s="23">
        <f>((4-(omega*tau)^2))/(4+(omega*tau)^2)*C539-((4*tau*(omega^2))/(4+(omega*tau)^2))*D539</f>
        <v>-0.56749552500672262</v>
      </c>
      <c r="D540" s="24">
        <f>(4*tau/(4+(omega*tau)^2))*C539+((4-(omega*tau)^2)/(4+(omega*tau)^2))*D539</f>
        <v>-0.14957206229302333</v>
      </c>
    </row>
    <row r="541" spans="2:4" x14ac:dyDescent="0.25">
      <c r="B541">
        <f t="shared" si="8"/>
        <v>5.3799999999999297</v>
      </c>
      <c r="C541" s="23">
        <f>((4-(omega*tau)^2))/(4+(omega*tau)^2)*C540-((4*tau*(omega^2))/(4+(omega*tau)^2))*D540</f>
        <v>-0.54311974893026416</v>
      </c>
      <c r="D541" s="24">
        <f>(4*tau/(4+(omega*tau)^2))*C540+((4-(omega*tau)^2)/(4+(omega*tau)^2))*D540</f>
        <v>-0.15512513866270827</v>
      </c>
    </row>
    <row r="542" spans="2:4" x14ac:dyDescent="0.25">
      <c r="B542">
        <f t="shared" si="8"/>
        <v>5.3899999999999295</v>
      </c>
      <c r="C542" s="23">
        <f>((4-(omega*tau)^2))/(4+(omega*tau)^2)*C541-((4*tau*(omega^2))/(4+(omega*tau)^2))*D541</f>
        <v>-0.51787532871317354</v>
      </c>
      <c r="D542" s="24">
        <f>(4*tau/(4+(omega*tau)^2))*C541+((4-(omega*tau)^2)/(4+(omega*tau)^2))*D541</f>
        <v>-0.16043011405092547</v>
      </c>
    </row>
    <row r="543" spans="2:4" x14ac:dyDescent="0.25">
      <c r="B543">
        <f t="shared" si="8"/>
        <v>5.3999999999999293</v>
      </c>
      <c r="C543" s="23">
        <f>((4-(omega*tau)^2))/(4+(omega*tau)^2)*C542-((4*tau*(omega^2))/(4+(omega*tau)^2))*D542</f>
        <v>-0.49180263927782908</v>
      </c>
      <c r="D543" s="24">
        <f>(4*tau/(4+(omega*tau)^2))*C542+((4-(omega*tau)^2)/(4+(omega*tau)^2))*D542</f>
        <v>-0.16547850389088051</v>
      </c>
    </row>
    <row r="544" spans="2:4" x14ac:dyDescent="0.25">
      <c r="B544">
        <f t="shared" si="8"/>
        <v>5.4099999999999291</v>
      </c>
      <c r="C544" s="23">
        <f>((4-(omega*tau)^2))/(4+(omega*tau)^2)*C543-((4*tau*(omega^2))/(4+(omega*tau)^2))*D543</f>
        <v>-0.46494338024747811</v>
      </c>
      <c r="D544" s="24">
        <f>(4*tau/(4+(omega*tau)^2))*C543+((4-(omega*tau)^2)/(4+(omega*tau)^2))*D543</f>
        <v>-0.17026223398850707</v>
      </c>
    </row>
    <row r="545" spans="2:4" x14ac:dyDescent="0.25">
      <c r="B545">
        <f t="shared" si="8"/>
        <v>5.4199999999999289</v>
      </c>
      <c r="C545" s="23">
        <f>((4-(omega*tau)^2))/(4+(omega*tau)^2)*C544-((4*tau*(omega^2))/(4+(omega*tau)^2))*D544</f>
        <v>-0.43734050925351664</v>
      </c>
      <c r="D545" s="24">
        <f>(4*tau/(4+(omega*tau)^2))*C544+((4-(omega*tau)^2)/(4+(omega*tau)^2))*D544</f>
        <v>-0.17477365343601206</v>
      </c>
    </row>
    <row r="546" spans="2:4" x14ac:dyDescent="0.25">
      <c r="B546">
        <f t="shared" si="8"/>
        <v>5.4299999999999287</v>
      </c>
      <c r="C546" s="23">
        <f>((4-(omega*tau)^2))/(4+(omega*tau)^2)*C545-((4*tau*(omega^2))/(4+(omega*tau)^2))*D545</f>
        <v>-0.40903817323076103</v>
      </c>
      <c r="D546" s="24">
        <f>(4*tau/(4+(omega*tau)^2))*C545+((4-(omega*tau)^2)/(4+(omega*tau)^2))*D545</f>
        <v>-0.17900554684843345</v>
      </c>
    </row>
    <row r="547" spans="2:4" x14ac:dyDescent="0.25">
      <c r="B547">
        <f t="shared" si="8"/>
        <v>5.4399999999999284</v>
      </c>
      <c r="C547" s="23">
        <f>((4-(omega*tau)^2))/(4+(omega*tau)^2)*C546-((4*tau*(omega^2))/(4+(omega*tau)^2))*D546</f>
        <v>-0.38008163781059517</v>
      </c>
      <c r="D547" s="24">
        <f>(4*tau/(4+(omega*tau)^2))*C546+((4-(omega*tau)^2)/(4+(omega*tau)^2))*D546</f>
        <v>-0.18295114590364026</v>
      </c>
    </row>
    <row r="548" spans="2:4" x14ac:dyDescent="0.25">
      <c r="B548">
        <f t="shared" si="8"/>
        <v>5.4499999999999282</v>
      </c>
      <c r="C548" s="23">
        <f>((4-(omega*tau)^2))/(4+(omega*tau)^2)*C547-((4*tau*(omega^2))/(4+(omega*tau)^2))*D547</f>
        <v>-0.35051721492491855</v>
      </c>
      <c r="D548" s="24">
        <f>(4*tau/(4+(omega*tau)^2))*C547+((4-(omega*tau)^2)/(4+(omega*tau)^2))*D547</f>
        <v>-0.18660414016731783</v>
      </c>
    </row>
    <row r="549" spans="2:4" x14ac:dyDescent="0.25">
      <c r="B549">
        <f t="shared" si="8"/>
        <v>5.459999999999928</v>
      </c>
      <c r="C549" s="23">
        <f>((4-(omega*tau)^2))/(4+(omega*tau)^2)*C548-((4*tau*(omega^2))/(4+(omega*tau)^2))*D548</f>
        <v>-0.32039218873668307</v>
      </c>
      <c r="D549" s="24">
        <f>(4*tau/(4+(omega*tau)^2))*C548+((4-(omega*tau)^2)/(4+(omega*tau)^2))*D548</f>
        <v>-0.18995868718562584</v>
      </c>
    </row>
    <row r="550" spans="2:4" x14ac:dyDescent="0.25">
      <c r="B550">
        <f t="shared" si="8"/>
        <v>5.4699999999999278</v>
      </c>
      <c r="C550" s="23">
        <f>((4-(omega*tau)^2))/(4+(omega*tau)^2)*C549-((4*tau*(omega^2))/(4+(omega*tau)^2))*D549</f>
        <v>-0.28975474001548207</v>
      </c>
      <c r="D550" s="24">
        <f>(4*tau/(4+(omega*tau)^2))*C549+((4-(omega*tau)^2)/(4+(omega*tau)^2))*D549</f>
        <v>-0.19300942182938668</v>
      </c>
    </row>
    <row r="551" spans="2:4" x14ac:dyDescent="0.25">
      <c r="B551">
        <f t="shared" si="8"/>
        <v>5.4799999999999276</v>
      </c>
      <c r="C551" s="23">
        <f>((4-(omega*tau)^2))/(4+(omega*tau)^2)*C550-((4*tau*(omega^2))/(4+(omega*tau)^2))*D550</f>
        <v>-0.2586538690791424</v>
      </c>
      <c r="D551" s="24">
        <f>(4*tau/(4+(omega*tau)^2))*C550+((4-(omega*tau)^2)/(4+(omega*tau)^2))*D550</f>
        <v>-0.19575146487485984</v>
      </c>
    </row>
    <row r="552" spans="2:4" x14ac:dyDescent="0.25">
      <c r="B552">
        <f t="shared" si="8"/>
        <v>5.4899999999999274</v>
      </c>
      <c r="C552" s="23">
        <f>((4-(omega*tau)^2))/(4+(omega*tau)^2)*C551-((4*tau*(omega^2))/(4+(omega*tau)^2))*D551</f>
        <v>-0.22713931742456334</v>
      </c>
      <c r="D552" s="24">
        <f>(4*tau/(4+(omega*tau)^2))*C551+((4-(omega*tau)^2)/(4+(omega*tau)^2))*D551</f>
        <v>-0.19818043080737838</v>
      </c>
    </row>
    <row r="553" spans="2:4" x14ac:dyDescent="0.25">
      <c r="B553">
        <f t="shared" si="8"/>
        <v>5.4999999999999272</v>
      </c>
      <c r="C553" s="23">
        <f>((4-(omega*tau)^2))/(4+(omega*tau)^2)*C552-((4*tau*(omega^2))/(4+(omega*tau)^2))*D552</f>
        <v>-0.19526148817314373</v>
      </c>
      <c r="D553" s="24">
        <f>(4*tau/(4+(omega*tau)^2))*C552+((4-(omega*tau)^2)/(4+(omega*tau)^2))*D552</f>
        <v>-0.20029243483536693</v>
      </c>
    </row>
    <row r="554" spans="2:4" x14ac:dyDescent="0.25">
      <c r="B554">
        <f t="shared" si="8"/>
        <v>5.509999999999927</v>
      </c>
      <c r="C554" s="23">
        <f>((4-(omega*tau)^2))/(4+(omega*tau)^2)*C553-((4*tau*(omega^2))/(4+(omega*tau)^2))*D553</f>
        <v>-0.16307136545803258</v>
      </c>
      <c r="D554" s="24">
        <f>(4*tau/(4+(omega*tau)^2))*C553+((4-(omega*tau)^2)/(4+(omega*tau)^2))*D553</f>
        <v>-0.20208409910352282</v>
      </c>
    </row>
    <row r="555" spans="2:4" x14ac:dyDescent="0.25">
      <c r="B555">
        <f t="shared" si="8"/>
        <v>5.5199999999999267</v>
      </c>
      <c r="C555" s="23">
        <f>((4-(omega*tau)^2))/(4+(omega*tau)^2)*C554-((4*tau*(omega^2))/(4+(omega*tau)^2))*D554</f>
        <v>-0.13062043288213288</v>
      </c>
      <c r="D555" s="24">
        <f>(4*tau/(4+(omega*tau)^2))*C554+((4-(omega*tau)^2)/(4+(omega*tau)^2))*D554</f>
        <v>-0.20355255809522366</v>
      </c>
    </row>
    <row r="556" spans="2:4" x14ac:dyDescent="0.25">
      <c r="B556">
        <f t="shared" si="8"/>
        <v>5.5299999999999265</v>
      </c>
      <c r="C556" s="23">
        <f>((4-(omega*tau)^2))/(4+(omega*tau)^2)*C555-((4*tau*(omega^2))/(4+(omega*tau)^2))*D555</f>
        <v>-9.7960591177273321E-2</v>
      </c>
      <c r="D556" s="24">
        <f>(4*tau/(4+(omega*tau)^2))*C555+((4-(omega*tau)^2)/(4+(omega*tau)^2))*D555</f>
        <v>-0.20469546321552071</v>
      </c>
    </row>
    <row r="557" spans="2:4" x14ac:dyDescent="0.25">
      <c r="B557">
        <f t="shared" si="8"/>
        <v>5.5399999999999263</v>
      </c>
      <c r="C557" s="23">
        <f>((4-(omega*tau)^2))/(4+(omega*tau)^2)*C556-((4*tau*(omega^2))/(4+(omega*tau)^2))*D556</f>
        <v>-6.5144075196240603E-2</v>
      </c>
      <c r="D557" s="24">
        <f>(4*tau/(4+(omega*tau)^2))*C556+((4-(omega*tau)^2)/(4+(omega*tau)^2))*D556</f>
        <v>-0.20551098654738828</v>
      </c>
    </row>
    <row r="558" spans="2:4" x14ac:dyDescent="0.25">
      <c r="B558">
        <f t="shared" si="8"/>
        <v>5.5499999999999261</v>
      </c>
      <c r="C558" s="23">
        <f>((4-(omega*tau)^2))/(4+(omega*tau)^2)*C557-((4*tau*(omega^2))/(4+(omega*tau)^2))*D557</f>
        <v>-3.2223370370431811E-2</v>
      </c>
      <c r="D558" s="24">
        <f>(4*tau/(4+(omega*tau)^2))*C557+((4-(omega*tau)^2)/(4+(omega*tau)^2))*D557</f>
        <v>-0.20599782377522166</v>
      </c>
    </row>
    <row r="559" spans="2:4" x14ac:dyDescent="0.25">
      <c r="B559">
        <f t="shared" si="8"/>
        <v>5.5599999999999259</v>
      </c>
      <c r="C559" s="23">
        <f>((4-(omega*tau)^2))/(4+(omega*tau)^2)*C558-((4*tau*(omega^2))/(4+(omega*tau)^2))*D558</f>
        <v>7.4887123325852178E-4</v>
      </c>
      <c r="D559" s="24">
        <f>(4*tau/(4+(omega*tau)^2))*C558+((4-(omega*tau)^2)/(4+(omega*tau)^2))*D558</f>
        <v>-0.20615519627090756</v>
      </c>
    </row>
    <row r="560" spans="2:4" x14ac:dyDescent="0.25">
      <c r="B560">
        <f t="shared" si="8"/>
        <v>5.5699999999999257</v>
      </c>
      <c r="C560" s="23">
        <f>((4-(omega*tau)^2))/(4+(omega*tau)^2)*C559-((4*tau*(omega^2))/(4+(omega*tau)^2))*D559</f>
        <v>3.3719915122061607E-2</v>
      </c>
      <c r="D560" s="24">
        <f>(4*tau/(4+(omega*tau)^2))*C559+((4-(omega*tau)^2)/(4+(omega*tau)^2))*D559</f>
        <v>-0.20598285233913097</v>
      </c>
    </row>
    <row r="561" spans="2:4" x14ac:dyDescent="0.25">
      <c r="B561">
        <f t="shared" si="8"/>
        <v>5.5799999999999255</v>
      </c>
      <c r="C561" s="23">
        <f>((4-(omega*tau)^2))/(4+(omega*tau)^2)*C560-((4*tau*(omega^2))/(4+(omega*tau)^2))*D560</f>
        <v>6.6637028718786226E-2</v>
      </c>
      <c r="D561" s="24">
        <f>(4*tau/(4+(omega*tau)^2))*C560+((4-(omega*tau)^2)/(4+(omega*tau)^2))*D560</f>
        <v>-0.20548106761992677</v>
      </c>
    </row>
    <row r="562" spans="2:4" x14ac:dyDescent="0.25">
      <c r="B562">
        <f t="shared" si="8"/>
        <v>5.5899999999999253</v>
      </c>
      <c r="C562" s="23">
        <f>((4-(omega*tau)^2))/(4+(omega*tau)^2)*C561-((4*tau*(omega^2))/(4+(omega*tau)^2))*D561</f>
        <v>9.9447565700206922E-2</v>
      </c>
      <c r="D562" s="24">
        <f>(4*tau/(4+(omega*tau)^2))*C561+((4-(omega*tau)^2)/(4+(omega*tau)^2))*D561</f>
        <v>-0.20465064464783181</v>
      </c>
    </row>
    <row r="563" spans="2:4" x14ac:dyDescent="0.25">
      <c r="B563">
        <f t="shared" si="8"/>
        <v>5.599999999999925</v>
      </c>
      <c r="C563" s="23">
        <f>((4-(omega*tau)^2))/(4+(omega*tau)^2)*C562-((4*tau*(omega^2))/(4+(omega*tau)^2))*D562</f>
        <v>0.13209905019750093</v>
      </c>
      <c r="D563" s="24">
        <f>(4*tau/(4+(omega*tau)^2))*C562+((4-(omega*tau)^2)/(4+(omega*tau)^2))*D562</f>
        <v>-0.20349291156834329</v>
      </c>
    </row>
    <row r="564" spans="2:4" x14ac:dyDescent="0.25">
      <c r="B564">
        <f t="shared" si="8"/>
        <v>5.6099999999999248</v>
      </c>
      <c r="C564" s="23">
        <f>((4-(omega*tau)^2))/(4+(omega*tau)^2)*C563-((4*tau*(omega^2))/(4+(omega*tau)^2))*D563</f>
        <v>0.16453926072406724</v>
      </c>
      <c r="D564" s="24">
        <f>(4*tau/(4+(omega*tau)^2))*C563+((4-(omega*tau)^2)/(4+(omega*tau)^2))*D563</f>
        <v>-0.20200972001373546</v>
      </c>
    </row>
    <row r="565" spans="2:4" x14ac:dyDescent="0.25">
      <c r="B565">
        <f t="shared" si="8"/>
        <v>5.6199999999999246</v>
      </c>
      <c r="C565" s="23">
        <f>((4-(omega*tau)^2))/(4+(omega*tau)^2)*C564-((4*tau*(omega^2))/(4+(omega*tau)^2))*D564</f>
        <v>0.19671631369649673</v>
      </c>
      <c r="D565" s="24">
        <f>(4*tau/(4+(omega*tau)^2))*C564+((4-(omega*tau)^2)/(4+(omega*tau)^2))*D564</f>
        <v>-0.20020344214163266</v>
      </c>
    </row>
    <row r="566" spans="2:4" x14ac:dyDescent="0.25">
      <c r="B566">
        <f t="shared" si="8"/>
        <v>5.6299999999999244</v>
      </c>
      <c r="C566" s="23">
        <f>((4-(omega*tau)^2))/(4+(omega*tau)^2)*C565-((4*tau*(omega^2))/(4+(omega*tau)^2))*D565</f>
        <v>0.22857874641511333</v>
      </c>
      <c r="D566" s="24">
        <f>(4*tau/(4+(omega*tau)^2))*C565+((4-(omega*tau)^2)/(4+(omega*tau)^2))*D565</f>
        <v>-0.19807696684107462</v>
      </c>
    </row>
    <row r="567" spans="2:4" x14ac:dyDescent="0.25">
      <c r="B567">
        <f t="shared" si="8"/>
        <v>5.6399999999999242</v>
      </c>
      <c r="C567" s="23">
        <f>((4-(omega*tau)^2))/(4+(omega*tau)^2)*C566-((4*tau*(omega^2))/(4+(omega*tau)^2))*D566</f>
        <v>0.2600755993713707</v>
      </c>
      <c r="D567" s="24">
        <f>(4*tau/(4+(omega*tau)^2))*C566+((4-(omega*tau)^2)/(4+(omega*tau)^2))*D566</f>
        <v>-0.19563369511214221</v>
      </c>
    </row>
    <row r="568" spans="2:4" x14ac:dyDescent="0.25">
      <c r="B568">
        <f t="shared" si="8"/>
        <v>5.649999999999924</v>
      </c>
      <c r="C568" s="23">
        <f>((4-(omega*tau)^2))/(4+(omega*tau)^2)*C567-((4*tau*(omega^2))/(4+(omega*tau)^2))*D567</f>
        <v>0.29115649775046476</v>
      </c>
      <c r="D568" s="24">
        <f>(4*tau/(4+(omega*tau)^2))*C567+((4-(omega*tau)^2)/(4+(omega*tau)^2))*D567</f>
        <v>-0.19287753462653304</v>
      </c>
    </row>
    <row r="569" spans="2:4" x14ac:dyDescent="0.25">
      <c r="B569">
        <f t="shared" si="8"/>
        <v>5.6599999999999238</v>
      </c>
      <c r="C569" s="23">
        <f>((4-(omega*tau)^2))/(4+(omega*tau)^2)*C568-((4*tau*(omega^2))/(4+(omega*tau)^2))*D568</f>
        <v>0.32177173199881032</v>
      </c>
      <c r="D569" s="24">
        <f>(4*tau/(4+(omega*tau)^2))*C568+((4-(omega*tau)^2)/(4+(omega*tau)^2))*D568</f>
        <v>-0.18981289347778668</v>
      </c>
    </row>
    <row r="570" spans="2:4" x14ac:dyDescent="0.25">
      <c r="B570">
        <f t="shared" si="8"/>
        <v>5.6699999999999235</v>
      </c>
      <c r="C570" s="23">
        <f>((4-(omega*tau)^2))/(4+(omega*tau)^2)*C569-((4*tau*(omega^2))/(4+(omega*tau)^2))*D569</f>
        <v>0.35187233732752571</v>
      </c>
      <c r="D570" s="24">
        <f>(4*tau/(4+(omega*tau)^2))*C569+((4-(omega*tau)^2)/(4+(omega*tau)^2))*D569</f>
        <v>-0.18644467313115504</v>
      </c>
    </row>
    <row r="571" spans="2:4" x14ac:dyDescent="0.25">
      <c r="B571">
        <f t="shared" si="8"/>
        <v>5.6799999999999233</v>
      </c>
      <c r="C571" s="23">
        <f>((4-(omega*tau)^2))/(4+(omega*tau)^2)*C570-((4*tau*(omega^2))/(4+(omega*tau)^2))*D570</f>
        <v>0.38141017202476962</v>
      </c>
      <c r="D571" s="24">
        <f>(4*tau/(4+(omega*tau)^2))*C570+((4-(omega*tau)^2)/(4+(omega*tau)^2))*D570</f>
        <v>-0.18277826058439356</v>
      </c>
    </row>
    <row r="572" spans="2:4" x14ac:dyDescent="0.25">
      <c r="B572">
        <f t="shared" si="8"/>
        <v>5.6899999999999231</v>
      </c>
      <c r="C572" s="23">
        <f>((4-(omega*tau)^2))/(4+(omega*tau)^2)*C571-((4*tau*(omega^2))/(4+(omega*tau)^2))*D571</f>
        <v>0.41033799445168206</v>
      </c>
      <c r="D572" s="24">
        <f>(4*tau/(4+(omega*tau)^2))*C571+((4-(omega*tau)^2)/(4+(omega*tau)^2))*D571</f>
        <v>-0.17881951975201132</v>
      </c>
    </row>
    <row r="573" spans="2:4" x14ac:dyDescent="0.25">
      <c r="B573">
        <f t="shared" si="8"/>
        <v>5.6999999999999229</v>
      </c>
      <c r="C573" s="23">
        <f>((4-(omega*tau)^2))/(4+(omega*tau)^2)*C572-((4*tau*(omega^2))/(4+(omega*tau)^2))*D572</f>
        <v>0.43860953859878371</v>
      </c>
      <c r="D573" s="24">
        <f>(4*tau/(4+(omega*tau)^2))*C572+((4-(omega*tau)^2)/(4+(omega*tau)^2))*D572</f>
        <v>-0.174574782086759</v>
      </c>
    </row>
    <row r="574" spans="2:4" x14ac:dyDescent="0.25">
      <c r="B574">
        <f t="shared" si="8"/>
        <v>5.7099999999999227</v>
      </c>
      <c r="C574" s="23">
        <f>((4-(omega*tau)^2))/(4+(omega*tau)^2)*C573-((4*tau*(omega^2))/(4+(omega*tau)^2))*D573</f>
        <v>0.46617958808199284</v>
      </c>
      <c r="D574" s="24">
        <f>(4*tau/(4+(omega*tau)^2))*C573+((4-(omega*tau)^2)/(4+(omega*tau)^2))*D573</f>
        <v>-0.17005083645335514</v>
      </c>
    </row>
    <row r="575" spans="2:4" x14ac:dyDescent="0.25">
      <c r="B575">
        <f t="shared" si="8"/>
        <v>5.7199999999999225</v>
      </c>
      <c r="C575" s="23">
        <f>((4-(omega*tau)^2))/(4+(omega*tau)^2)*C574-((4*tau*(omega^2))/(4+(omega*tau)^2))*D574</f>
        <v>0.49300404845991291</v>
      </c>
      <c r="D575" s="24">
        <f>(4*tau/(4+(omega*tau)^2))*C574+((4-(omega*tau)^2)/(4+(omega*tau)^2))*D574</f>
        <v>-0.16525491827064562</v>
      </c>
    </row>
    <row r="576" spans="2:4" x14ac:dyDescent="0.25">
      <c r="B576">
        <f t="shared" si="8"/>
        <v>5.7299999999999223</v>
      </c>
      <c r="C576" s="23">
        <f>((4-(omega*tau)^2))/(4+(omega*tau)^2)*C575-((4*tau*(omega^2))/(4+(omega*tau)^2))*D575</f>
        <v>0.51904001775672959</v>
      </c>
      <c r="D576" s="24">
        <f>(4*tau/(4+(omega*tau)^2))*C575+((4-(omega*tau)^2)/(4+(omega*tau)^2))*D575</f>
        <v>-0.16019469793956242</v>
      </c>
    </row>
    <row r="577" spans="2:4" x14ac:dyDescent="0.25">
      <c r="B577">
        <f t="shared" si="8"/>
        <v>5.7399999999999221</v>
      </c>
      <c r="C577" s="23">
        <f>((4-(omega*tau)^2))/(4+(omega*tau)^2)*C576-((4*tau*(omega^2))/(4+(omega*tau)^2))*D576</f>
        <v>0.54424585507792578</v>
      </c>
      <c r="D577" s="24">
        <f>(4*tau/(4+(omega*tau)^2))*C576+((4-(omega*tau)^2)/(4+(omega*tau)^2))*D576</f>
        <v>-0.15487826857538917</v>
      </c>
    </row>
    <row r="578" spans="2:4" x14ac:dyDescent="0.25">
      <c r="B578">
        <f t="shared" si="8"/>
        <v>5.7499999999999218</v>
      </c>
      <c r="C578" s="23">
        <f>((4-(omega*tau)^2))/(4+(omega*tau)^2)*C577-((4*tau*(omega^2))/(4+(omega*tau)^2))*D577</f>
        <v>0.56858124720907333</v>
      </c>
      <c r="D578" s="24">
        <f>(4*tau/(4+(omega*tau)^2))*C577+((4-(omega*tau)^2)/(4+(omega*tau)^2))*D577</f>
        <v>-0.14931413306395416</v>
      </c>
    </row>
    <row r="579" spans="2:4" x14ac:dyDescent="0.25">
      <c r="B579">
        <f t="shared" si="8"/>
        <v>5.7599999999999216</v>
      </c>
      <c r="C579" s="23">
        <f>((4-(omega*tau)^2))/(4+(omega*tau)^2)*C578-((4*tau*(omega^2))/(4+(omega*tau)^2))*D578</f>
        <v>0.59200727309118595</v>
      </c>
      <c r="D579" s="24">
        <f>(4*tau/(4+(omega*tau)^2))*C578+((4-(omega*tau)^2)/(4+(omega*tau)^2))*D578</f>
        <v>-0.14351119046245286</v>
      </c>
    </row>
    <row r="580" spans="2:4" x14ac:dyDescent="0.25">
      <c r="B580">
        <f t="shared" ref="B580:B643" si="9">B579+tau</f>
        <v>5.7699999999999214</v>
      </c>
      <c r="C580" s="23">
        <f>((4-(omega*tau)^2))/(4+(omega*tau)^2)*C579-((4*tau*(omega^2))/(4+(omega*tau)^2))*D579</f>
        <v>0.61448646606951418</v>
      </c>
      <c r="D580" s="24">
        <f>(4*tau/(4+(omega*tau)^2))*C579+((4-(omega*tau)^2)/(4+(omega*tau)^2))*D579</f>
        <v>-0.13747872176664938</v>
      </c>
    </row>
    <row r="581" spans="2:4" x14ac:dyDescent="0.25">
      <c r="B581">
        <f t="shared" si="9"/>
        <v>5.7799999999999212</v>
      </c>
      <c r="C581" s="23">
        <f>((4-(omega*tau)^2))/(4+(omega*tau)^2)*C580-((4*tau*(omega^2))/(4+(omega*tau)^2))*D580</f>
        <v>0.63598287381622387</v>
      </c>
      <c r="D581" s="24">
        <f>(4*tau/(4+(omega*tau)^2))*C580+((4-(omega*tau)^2)/(4+(omega*tau)^2))*D580</f>
        <v>-0.13122637506722071</v>
      </c>
    </row>
    <row r="582" spans="2:4" x14ac:dyDescent="0.25">
      <c r="B582">
        <f t="shared" si="9"/>
        <v>5.789999999999921</v>
      </c>
      <c r="C582" s="23">
        <f>((4-(omega*tau)^2))/(4+(omega*tau)^2)*C581-((4*tau*(omega^2))/(4+(omega*tau)^2))*D581</f>
        <v>0.65646211583112024</v>
      </c>
      <c r="D582" s="24">
        <f>(4*tau/(4+(omega*tau)^2))*C581+((4-(omega*tau)^2)/(4+(omega*tau)^2))*D581</f>
        <v>-0.12476415011898399</v>
      </c>
    </row>
    <row r="583" spans="2:4" x14ac:dyDescent="0.25">
      <c r="B583">
        <f t="shared" si="9"/>
        <v>5.7999999999999208</v>
      </c>
      <c r="C583" s="23">
        <f>((4-(omega*tau)^2))/(4+(omega*tau)^2)*C582-((4*tau*(omega^2))/(4+(omega*tau)^2))*D582</f>
        <v>0.67589143842845389</v>
      </c>
      <c r="D583" s="24">
        <f>(4*tau/(4+(omega*tau)^2))*C582+((4-(omega*tau)^2)/(4+(omega*tau)^2))*D582</f>
        <v>-0.11810238234768614</v>
      </c>
    </row>
    <row r="584" spans="2:4" x14ac:dyDescent="0.25">
      <c r="B584">
        <f t="shared" si="9"/>
        <v>5.8099999999999206</v>
      </c>
      <c r="C584" s="23">
        <f>((4-(omega*tau)^2))/(4+(omega*tau)^2)*C583-((4*tau*(omega^2))/(4+(omega*tau)^2))*D583</f>
        <v>0.69423976712186364</v>
      </c>
      <c r="D584" s="24">
        <f>(4*tau/(4+(omega*tau)^2))*C583+((4-(omega*tau)^2)/(4+(omega*tau)^2))*D583</f>
        <v>-0.11125172631993456</v>
      </c>
    </row>
    <row r="585" spans="2:4" x14ac:dyDescent="0.25">
      <c r="B585">
        <f t="shared" si="9"/>
        <v>5.8199999999999203</v>
      </c>
      <c r="C585" s="23">
        <f>((4-(omega*tau)^2))/(4+(omega*tau)^2)*C584-((4*tau*(omega^2))/(4+(omega*tau)^2))*D584</f>
        <v>0.71147775632367505</v>
      </c>
      <c r="D585" s="24">
        <f>(4*tau/(4+(omega*tau)^2))*C584+((4-(omega*tau)^2)/(4+(omega*tau)^2))*D584</f>
        <v>-0.10422313870270689</v>
      </c>
    </row>
    <row r="586" spans="2:4" x14ac:dyDescent="0.25">
      <c r="B586">
        <f t="shared" si="9"/>
        <v>5.8299999999999201</v>
      </c>
      <c r="C586" s="23">
        <f>((4-(omega*tau)^2))/(4+(omega*tau)^2)*C585-((4*tau*(omega^2))/(4+(omega*tau)^2))*D585</f>
        <v>0.72757783627906714</v>
      </c>
      <c r="D586" s="24">
        <f>(4*tau/(4+(omega*tau)^2))*C585+((4-(omega*tau)^2)/(4+(omega*tau)^2))*D585</f>
        <v>-9.7027860739693175E-2</v>
      </c>
    </row>
    <row r="587" spans="2:4" x14ac:dyDescent="0.25">
      <c r="B587">
        <f t="shared" si="9"/>
        <v>5.8399999999999199</v>
      </c>
      <c r="C587" s="23">
        <f>((4-(omega*tau)^2))/(4+(omega*tau)^2)*C586-((4*tau*(omega^2))/(4+(omega*tau)^2))*D586</f>
        <v>0.74251425716004249</v>
      </c>
      <c r="D587" s="24">
        <f>(4*tau/(4+(omega*tau)^2))*C586+((4-(omega*tau)^2)/(4+(omega*tau)^2))*D586</f>
        <v>-8.967740027249764E-2</v>
      </c>
    </row>
    <row r="588" spans="2:4" x14ac:dyDescent="0.25">
      <c r="B588">
        <f t="shared" si="9"/>
        <v>5.8499999999999197</v>
      </c>
      <c r="C588" s="23">
        <f>((4-(omega*tau)^2))/(4+(omega*tau)^2)*C587-((4*tau*(omega^2))/(4+(omega*tau)^2))*D587</f>
        <v>0.75626313024867864</v>
      </c>
      <c r="D588" s="24">
        <f>(4*tau/(4+(omega*tau)^2))*C587+((4-(omega*tau)^2)/(4+(omega*tau)^2))*D587</f>
        <v>-8.2183513335454039E-2</v>
      </c>
    </row>
    <row r="589" spans="2:4" x14ac:dyDescent="0.25">
      <c r="B589">
        <f t="shared" si="9"/>
        <v>5.8599999999999195</v>
      </c>
      <c r="C589" s="23">
        <f>((4-(omega*tau)^2))/(4+(omega*tau)^2)*C588-((4*tau*(omega^2))/(4+(omega*tau)^2))*D588</f>
        <v>0.76880246614379433</v>
      </c>
      <c r="D589" s="24">
        <f>(4*tau/(4+(omega*tau)^2))*C588+((4-(omega*tau)^2)/(4+(omega*tau)^2))*D588</f>
        <v>-7.4558185353491679E-2</v>
      </c>
    </row>
    <row r="590" spans="2:4" x14ac:dyDescent="0.25">
      <c r="B590">
        <f t="shared" si="9"/>
        <v>5.8699999999999193</v>
      </c>
      <c r="C590" s="23">
        <f>((4-(omega*tau)^2))/(4+(omega*tau)^2)*C589-((4*tau*(omega^2))/(4+(omega*tau)^2))*D589</f>
        <v>0.78011220992992358</v>
      </c>
      <c r="D590" s="24">
        <f>(4*tau/(4+(omega*tau)^2))*C589+((4-(omega*tau)^2)/(4+(omega*tau)^2))*D589</f>
        <v>-6.6813611973123091E-2</v>
      </c>
    </row>
    <row r="591" spans="2:4" x14ac:dyDescent="0.25">
      <c r="B591">
        <f t="shared" si="9"/>
        <v>5.8799999999999191</v>
      </c>
      <c r="C591" s="23">
        <f>((4-(omega*tau)^2))/(4+(omega*tau)^2)*C590-((4*tau*(omega^2))/(4+(omega*tau)^2))*D590</f>
        <v>0.79017427325235046</v>
      </c>
      <c r="D591" s="24">
        <f>(4*tau/(4+(omega*tau)^2))*C590+((4-(omega*tau)^2)/(4+(omega*tau)^2))*D590</f>
        <v>-5.8962179557211725E-2</v>
      </c>
    </row>
    <row r="592" spans="2:4" x14ac:dyDescent="0.25">
      <c r="B592">
        <f t="shared" si="9"/>
        <v>5.8899999999999189</v>
      </c>
      <c r="C592" s="23">
        <f>((4-(omega*tau)^2))/(4+(omega*tau)^2)*C591-((4*tau*(omega^2))/(4+(omega*tau)^2))*D591</f>
        <v>0.79897256324690469</v>
      </c>
      <c r="D592" s="24">
        <f>(4*tau/(4+(omega*tau)^2))*C591+((4-(omega*tau)^2)/(4+(omega*tau)^2))*D591</f>
        <v>-5.1016445374715454E-2</v>
      </c>
    </row>
    <row r="593" spans="2:4" x14ac:dyDescent="0.25">
      <c r="B593">
        <f t="shared" si="9"/>
        <v>5.8999999999999186</v>
      </c>
      <c r="C593" s="23">
        <f>((4-(omega*tau)^2))/(4+(omega*tau)^2)*C592-((4*tau*(omega^2))/(4+(omega*tau)^2))*D592</f>
        <v>0.80649300827824921</v>
      </c>
      <c r="D593" s="24">
        <f>(4*tau/(4+(omega*tau)^2))*C592+((4-(omega*tau)^2)/(4+(omega*tau)^2))*D592</f>
        <v>-4.2989117517089684E-2</v>
      </c>
    </row>
    <row r="594" spans="2:4" x14ac:dyDescent="0.25">
      <c r="B594">
        <f t="shared" si="9"/>
        <v>5.9099999999999184</v>
      </c>
      <c r="C594" s="23">
        <f>((4-(omega*tau)^2))/(4+(omega*tau)^2)*C593-((4*tau*(omega^2))/(4+(omega*tau)^2))*D593</f>
        <v>0.8127235804454942</v>
      </c>
      <c r="D594" s="24">
        <f>(4*tau/(4+(omega*tau)^2))*C593+((4-(omega*tau)^2)/(4+(omega*tau)^2))*D593</f>
        <v>-3.4893034573470968E-2</v>
      </c>
    </row>
    <row r="595" spans="2:4" x14ac:dyDescent="0.25">
      <c r="B595">
        <f t="shared" si="9"/>
        <v>5.9199999999999182</v>
      </c>
      <c r="C595" s="23">
        <f>((4-(omega*tau)^2))/(4+(omega*tau)^2)*C594-((4*tau*(omega^2))/(4+(omega*tau)^2))*D594</f>
        <v>0.81765431481914386</v>
      </c>
      <c r="D595" s="24">
        <f>(4*tau/(4+(omega*tau)^2))*C594+((4-(omega*tau)^2)/(4+(omega*tau)^2))*D594</f>
        <v>-2.674114509714778E-2</v>
      </c>
    </row>
    <row r="596" spans="2:4" x14ac:dyDescent="0.25">
      <c r="B596">
        <f t="shared" si="9"/>
        <v>5.929999999999918</v>
      </c>
      <c r="C596" s="23">
        <f>((4-(omega*tau)^2))/(4+(omega*tau)^2)*C595-((4*tau*(omega^2))/(4+(omega*tau)^2))*D595</f>
        <v>0.82127732537860854</v>
      </c>
      <c r="D596" s="24">
        <f>(4*tau/(4+(omega*tau)^2))*C595+((4-(omega*tau)^2)/(4+(omega*tau)^2))*D595</f>
        <v>-1.8546486896159023E-2</v>
      </c>
    </row>
    <row r="597" spans="2:4" x14ac:dyDescent="0.25">
      <c r="B597">
        <f t="shared" si="9"/>
        <v>5.9399999999999178</v>
      </c>
      <c r="C597" s="23">
        <f>((4-(omega*tau)^2))/(4+(omega*tau)^2)*C596-((4*tau*(omega^2))/(4+(omega*tau)^2))*D596</f>
        <v>0.82358681762479269</v>
      </c>
      <c r="D597" s="24">
        <f>(4*tau/(4+(omega*tau)^2))*C596+((4-(omega*tau)^2)/(4+(omega*tau)^2))*D596</f>
        <v>-1.0322166181142017E-2</v>
      </c>
    </row>
    <row r="598" spans="2:4" x14ac:dyDescent="0.25">
      <c r="B598">
        <f t="shared" si="9"/>
        <v>5.9499999999999176</v>
      </c>
      <c r="C598" s="23">
        <f>((4-(omega*tau)^2))/(4+(omega*tau)^2)*C597-((4*tau*(omega^2))/(4+(omega*tau)^2))*D597</f>
        <v>0.82457909784758654</v>
      </c>
      <c r="D598" s="24">
        <f>(4*tau/(4+(omega*tau)^2))*C597+((4-(omega*tau)^2)/(4+(omega*tau)^2))*D597</f>
        <v>-2.081336603780121E-3</v>
      </c>
    </row>
    <row r="599" spans="2:4" x14ac:dyDescent="0.25">
      <c r="B599">
        <f t="shared" si="9"/>
        <v>5.9599999999999174</v>
      </c>
      <c r="C599" s="23">
        <f>((4-(omega*tau)^2))/(4+(omega*tau)^2)*C598-((4*tau*(omega^2))/(4+(omega*tau)^2))*D598</f>
        <v>0.82425257903343907</v>
      </c>
      <c r="D599" s="24">
        <f>(4*tau/(4+(omega*tau)^2))*C598+((4-(omega*tau)^2)/(4+(omega*tau)^2))*D598</f>
        <v>6.162821780625008E-3</v>
      </c>
    </row>
    <row r="600" spans="2:4" x14ac:dyDescent="0.25">
      <c r="B600">
        <f t="shared" si="9"/>
        <v>5.9699999999999172</v>
      </c>
      <c r="C600" s="23">
        <f>((4-(omega*tau)^2))/(4+(omega*tau)^2)*C599-((4*tau*(omega^2))/(4+(omega*tau)^2))*D599</f>
        <v>0.82260778340356433</v>
      </c>
      <c r="D600" s="24">
        <f>(4*tau/(4+(omega*tau)^2))*C599+((4-(omega*tau)^2)/(4+(omega*tau)^2))*D599</f>
        <v>1.4397123592810026E-2</v>
      </c>
    </row>
    <row r="601" spans="2:4" x14ac:dyDescent="0.25">
      <c r="B601">
        <f t="shared" si="9"/>
        <v>5.9799999999999169</v>
      </c>
      <c r="C601" s="23">
        <f>((4-(omega*tau)^2))/(4+(omega*tau)^2)*C600-((4*tau*(omega^2))/(4+(omega*tau)^2))*D600</f>
        <v>0.81964734157872188</v>
      </c>
      <c r="D601" s="24">
        <f>(4*tau/(4+(omega*tau)^2))*C600+((4-(omega*tau)^2)/(4+(omega*tau)^2))*D600</f>
        <v>2.260839921772146E-2</v>
      </c>
    </row>
    <row r="602" spans="2:4" x14ac:dyDescent="0.25">
      <c r="B602">
        <f t="shared" si="9"/>
        <v>5.9899999999999167</v>
      </c>
      <c r="C602" s="23">
        <f>((4-(omega*tau)^2))/(4+(omega*tau)^2)*C601-((4*tau*(omega^2))/(4+(omega*tau)^2))*D601</f>
        <v>0.81537598837190628</v>
      </c>
      <c r="D602" s="24">
        <f>(4*tau/(4+(omega*tau)^2))*C601+((4-(omega*tau)^2)/(4+(omega*tau)^2))*D601</f>
        <v>3.0783515867474603E-2</v>
      </c>
    </row>
    <row r="603" spans="2:4" x14ac:dyDescent="0.25">
      <c r="B603">
        <f t="shared" si="9"/>
        <v>5.9999999999999165</v>
      </c>
      <c r="C603" s="23">
        <f>((4-(omega*tau)^2))/(4+(omega*tau)^2)*C602-((4*tau*(omega^2))/(4+(omega*tau)^2))*D602</f>
        <v>0.8098005552156754</v>
      </c>
      <c r="D603" s="24">
        <f>(4*tau/(4+(omega*tau)^2))*C602+((4-(omega*tau)^2)/(4+(omega*tau)^2))*D602</f>
        <v>3.8909398585412515E-2</v>
      </c>
    </row>
    <row r="604" spans="2:4" x14ac:dyDescent="0.25">
      <c r="B604">
        <f t="shared" si="9"/>
        <v>6.0099999999999163</v>
      </c>
      <c r="C604" s="23">
        <f>((4-(omega*tau)^2))/(4+(omega*tau)^2)*C603-((4*tau*(omega^2))/(4+(omega*tau)^2))*D603</f>
        <v>0.80292995923622867</v>
      </c>
      <c r="D604" s="24">
        <f>(4*tau/(4+(omega*tau)^2))*C603+((4-(omega*tau)^2)/(4+(omega*tau)^2))*D603</f>
        <v>4.6973051157672037E-2</v>
      </c>
    </row>
    <row r="605" spans="2:4" x14ac:dyDescent="0.25">
      <c r="B605">
        <f t="shared" si="9"/>
        <v>6.0199999999999161</v>
      </c>
      <c r="C605" s="23">
        <f>((4-(omega*tau)^2))/(4+(omega*tau)^2)*C604-((4*tau*(omega^2))/(4+(omega*tau)^2))*D604</f>
        <v>0.79477518899171007</v>
      </c>
      <c r="D605" s="24">
        <f>(4*tau/(4+(omega*tau)^2))*C604+((4-(omega*tau)^2)/(4+(omega*tau)^2))*D604</f>
        <v>5.4961576898811731E-2</v>
      </c>
    </row>
    <row r="606" spans="2:4" x14ac:dyDescent="0.25">
      <c r="B606">
        <f t="shared" si="9"/>
        <v>6.0299999999999159</v>
      </c>
      <c r="C606" s="23">
        <f>((4-(omega*tau)^2))/(4+(omega*tau)^2)*C605-((4*tau*(omega^2))/(4+(omega*tau)^2))*D605</f>
        <v>0.78534928689754457</v>
      </c>
      <c r="D606" s="24">
        <f>(4*tau/(4+(omega*tau)^2))*C605+((4-(omega*tau)^2)/(4+(omega*tau)^2))*D605</f>
        <v>6.2862199278258007E-2</v>
      </c>
    </row>
    <row r="607" spans="2:4" x14ac:dyDescent="0.25">
      <c r="B607">
        <f t="shared" si="9"/>
        <v>6.0399999999999157</v>
      </c>
      <c r="C607" s="23">
        <f>((4-(omega*tau)^2))/(4+(omega*tau)^2)*C606-((4*tau*(omega^2))/(4+(omega*tau)^2))*D606</f>
        <v>0.77466732836691754</v>
      </c>
      <c r="D607" s="24">
        <f>(4*tau/(4+(omega*tau)^2))*C606+((4-(omega*tau)^2)/(4+(omega*tau)^2))*D606</f>
        <v>7.066228235458033E-2</v>
      </c>
    </row>
    <row r="608" spans="2:4" x14ac:dyDescent="0.25">
      <c r="B608">
        <f t="shared" si="9"/>
        <v>6.0499999999999154</v>
      </c>
      <c r="C608" s="23">
        <f>((4-(omega*tau)^2))/(4+(omega*tau)^2)*C607-((4*tau*(omega^2))/(4+(omega*tau)^2))*D607</f>
        <v>0.76274639769975816</v>
      </c>
      <c r="D608" s="24">
        <f>(4*tau/(4+(omega*tau)^2))*C607+((4-(omega*tau)^2)/(4+(omega*tau)^2))*D607</f>
        <v>7.8349350984913718E-2</v>
      </c>
    </row>
    <row r="609" spans="2:4" x14ac:dyDescent="0.25">
      <c r="B609">
        <f t="shared" si="9"/>
        <v>6.0599999999999152</v>
      </c>
      <c r="C609" s="23">
        <f>((4-(omega*tau)^2))/(4+(omega*tau)^2)*C608-((4*tau*(omega^2))/(4+(omega*tau)^2))*D608</f>
        <v>0.7496055607587887</v>
      </c>
      <c r="D609" s="24">
        <f>(4*tau/(4+(omega*tau)^2))*C608+((4-(omega*tau)^2)/(4+(omega*tau)^2))*D608</f>
        <v>8.5911110777206465E-2</v>
      </c>
    </row>
    <row r="610" spans="2:4" x14ac:dyDescent="0.25">
      <c r="B610">
        <f t="shared" si="9"/>
        <v>6.069999999999915</v>
      </c>
      <c r="C610" s="23">
        <f>((4-(omega*tau)^2))/(4+(omega*tau)^2)*C609-((4*tau*(omega^2))/(4+(omega*tau)^2))*D609</f>
        <v>0.73526583447634164</v>
      </c>
      <c r="D610" s="24">
        <f>(4*tau/(4+(omega*tau)^2))*C609+((4-(omega*tau)^2)/(4+(omega*tau)^2))*D609</f>
        <v>9.3335467753382126E-2</v>
      </c>
    </row>
    <row r="611" spans="2:4" x14ac:dyDescent="0.25">
      <c r="B611">
        <f t="shared" si="9"/>
        <v>6.0799999999999148</v>
      </c>
      <c r="C611" s="23">
        <f>((4-(omega*tau)^2))/(4+(omega*tau)^2)*C610-((4*tau*(omega^2))/(4+(omega*tau)^2))*D610</f>
        <v>0.71975015324071379</v>
      </c>
      <c r="D611" s="24">
        <f>(4*tau/(4+(omega*tau)^2))*C610+((4-(omega*tau)^2)/(4+(omega*tau)^2))*D610</f>
        <v>0.10061054769196742</v>
      </c>
    </row>
    <row r="612" spans="2:4" x14ac:dyDescent="0.25">
      <c r="B612">
        <f t="shared" si="9"/>
        <v>6.0899999999999146</v>
      </c>
      <c r="C612" s="23">
        <f>((4-(omega*tau)^2))/(4+(omega*tau)^2)*C611-((4*tau*(omega^2))/(4+(omega*tau)^2))*D611</f>
        <v>0.70308333221581643</v>
      </c>
      <c r="D612" s="24">
        <f>(4*tau/(4+(omega*tau)^2))*C611+((4-(omega*tau)^2)/(4+(omega*tau)^2))*D611</f>
        <v>0.10772471511925009</v>
      </c>
    </row>
    <row r="613" spans="2:4" x14ac:dyDescent="0.25">
      <c r="B613">
        <f t="shared" si="9"/>
        <v>6.0999999999999144</v>
      </c>
      <c r="C613" s="23">
        <f>((4-(omega*tau)^2))/(4+(omega*tau)^2)*C612-((4*tau*(omega^2))/(4+(omega*tau)^2))*D612</f>
        <v>0.68529202765278907</v>
      </c>
      <c r="D613" s="24">
        <f>(4*tau/(4+(omega*tau)^2))*C612+((4-(omega*tau)^2)/(4+(omega*tau)^2))*D612</f>
        <v>0.11466659191859313</v>
      </c>
    </row>
    <row r="614" spans="2:4" x14ac:dyDescent="0.25">
      <c r="B614">
        <f t="shared" si="9"/>
        <v>6.1099999999999142</v>
      </c>
      <c r="C614" s="23">
        <f>((4-(omega*tau)^2))/(4+(omega*tau)^2)*C613-((4*tau*(omega^2))/(4+(omega*tau)^2))*D613</f>
        <v>0.66640469425705029</v>
      </c>
      <c r="D614" s="24">
        <f>(4*tau/(4+(omega*tau)^2))*C613+((4-(omega*tau)^2)/(4+(omega*tau)^2))*D613</f>
        <v>0.12142507552814233</v>
      </c>
    </row>
    <row r="615" spans="2:4" x14ac:dyDescent="0.25">
      <c r="B615">
        <f t="shared" si="9"/>
        <v>6.119999999999914</v>
      </c>
      <c r="C615" s="23">
        <f>((4-(omega*tau)^2))/(4+(omega*tau)^2)*C614-((4*tau*(omega^2))/(4+(omega*tau)^2))*D614</f>
        <v>0.64645153967897317</v>
      </c>
      <c r="D615" s="24">
        <f>(4*tau/(4+(omega*tau)^2))*C614+((4-(omega*tau)^2)/(4+(omega*tau)^2))*D614</f>
        <v>0.12798935669782247</v>
      </c>
    </row>
    <row r="616" spans="2:4" x14ac:dyDescent="0.25">
      <c r="B616">
        <f t="shared" si="9"/>
        <v>6.1299999999999137</v>
      </c>
      <c r="C616" s="23">
        <f>((4-(omega*tau)^2))/(4+(omega*tau)^2)*C615-((4*tau*(omega^2))/(4+(omega*tau)^2))*D615</f>
        <v>0.62546447620096968</v>
      </c>
      <c r="D616" s="24">
        <f>(4*tau/(4+(omega*tau)^2))*C615+((4-(omega*tau)^2)/(4+(omega*tau)^2))*D615</f>
        <v>0.13434893677722221</v>
      </c>
    </row>
    <row r="617" spans="2:4" x14ac:dyDescent="0.25">
      <c r="B617">
        <f t="shared" si="9"/>
        <v>6.1399999999999135</v>
      </c>
      <c r="C617" s="23">
        <f>((4-(omega*tau)^2))/(4+(omega*tau)^2)*C616-((4*tau*(omega^2))/(4+(omega*tau)^2))*D616</f>
        <v>0.60347706969825443</v>
      </c>
      <c r="D617" s="24">
        <f>(4*tau/(4+(omega*tau)^2))*C616+((4-(omega*tau)^2)/(4+(omega*tau)^2))*D616</f>
        <v>0.14049364450671833</v>
      </c>
    </row>
    <row r="618" spans="2:4" x14ac:dyDescent="0.25">
      <c r="B618">
        <f t="shared" si="9"/>
        <v>6.1499999999999133</v>
      </c>
      <c r="C618" s="23">
        <f>((4-(omega*tau)^2))/(4+(omega*tau)^2)*C617-((4*tau*(omega^2))/(4+(omega*tau)^2))*D617</f>
        <v>0.58052448595491823</v>
      </c>
      <c r="D618" s="24">
        <f>(4*tau/(4+(omega*tau)^2))*C617+((4-(omega*tau)^2)/(4+(omega*tau)^2))*D617</f>
        <v>0.14641365228498421</v>
      </c>
    </row>
    <row r="619" spans="2:4" x14ac:dyDescent="0.25">
      <c r="B619">
        <f t="shared" si="9"/>
        <v>6.1599999999999131</v>
      </c>
      <c r="C619" s="23">
        <f>((4-(omega*tau)^2))/(4+(omega*tau)^2)*C618-((4*tau*(omega^2))/(4+(omega*tau)^2))*D618</f>
        <v>0.55664343442117037</v>
      </c>
      <c r="D619" s="24">
        <f>(4*tau/(4+(omega*tau)^2))*C618+((4-(omega*tau)^2)/(4+(omega*tau)^2))*D618</f>
        <v>0.15209949188686467</v>
      </c>
    </row>
    <row r="620" spans="2:4" x14ac:dyDescent="0.25">
      <c r="B620">
        <f t="shared" si="9"/>
        <v>6.1699999999999129</v>
      </c>
      <c r="C620" s="23">
        <f>((4-(omega*tau)^2))/(4+(omega*tau)^2)*C619-((4*tau*(omega^2))/(4+(omega*tau)^2))*D619</f>
        <v>0.53187210950170294</v>
      </c>
      <c r="D620" s="24">
        <f>(4*tau/(4+(omega*tau)^2))*C619+((4-(omega*tau)^2)/(4+(omega*tau)^2))*D619</f>
        <v>0.15754206960647907</v>
      </c>
    </row>
    <row r="621" spans="2:4" x14ac:dyDescent="0.25">
      <c r="B621">
        <f t="shared" si="9"/>
        <v>6.1799999999999127</v>
      </c>
      <c r="C621" s="23">
        <f>((4-(omega*tau)^2))/(4+(omega*tau)^2)*C620-((4*tau*(omega^2))/(4+(omega*tau)^2))*D620</f>
        <v>0.5062501294690781</v>
      </c>
      <c r="D621" s="24">
        <f>(4*tau/(4+(omega*tau)^2))*C620+((4-(omega*tau)^2)/(4+(omega*tau)^2))*D620</f>
        <v>0.16273268080133299</v>
      </c>
    </row>
    <row r="622" spans="2:4" x14ac:dyDescent="0.25">
      <c r="B622">
        <f t="shared" si="9"/>
        <v>6.1899999999999125</v>
      </c>
      <c r="C622" s="23">
        <f>((4-(omega*tau)^2))/(4+(omega*tau)^2)*C621-((4*tau*(omega^2))/(4+(omega*tau)^2))*D621</f>
        <v>0.47981847309983727</v>
      </c>
      <c r="D622" s="24">
        <f>(4*tau/(4+(omega*tau)^2))*C621+((4-(omega*tau)^2)/(4+(omega*tau)^2))*D621</f>
        <v>0.16766302381417758</v>
      </c>
    </row>
    <row r="623" spans="2:4" x14ac:dyDescent="0.25">
      <c r="B623">
        <f t="shared" si="9"/>
        <v>6.1999999999999122</v>
      </c>
      <c r="C623" s="23">
        <f>((4-(omega*tau)^2))/(4+(omega*tau)^2)*C622-((4*tau*(omega^2))/(4+(omega*tau)^2))*D622</f>
        <v>0.45261941413467505</v>
      </c>
      <c r="D623" s="24">
        <f>(4*tau/(4+(omega*tau)^2))*C622+((4-(omega*tau)^2)/(4+(omega*tau)^2))*D622</f>
        <v>0.17232521325035016</v>
      </c>
    </row>
    <row r="624" spans="2:4" x14ac:dyDescent="0.25">
      <c r="B624">
        <f t="shared" si="9"/>
        <v>6.209999999999912</v>
      </c>
      <c r="C624" s="23">
        <f>((4-(omega*tau)^2))/(4+(omega*tau)^2)*C623-((4*tau*(omega^2))/(4+(omega*tau)^2))*D623</f>
        <v>0.4246964536674982</v>
      </c>
      <c r="D624" s="24">
        <f>(4*tau/(4+(omega*tau)^2))*C623+((4-(omega*tau)^2)/(4+(omega*tau)^2))*D623</f>
        <v>0.17671179258936104</v>
      </c>
    </row>
    <row r="625" spans="2:4" x14ac:dyDescent="0.25">
      <c r="B625">
        <f t="shared" si="9"/>
        <v>6.2199999999999118</v>
      </c>
      <c r="C625" s="23">
        <f>((4-(omega*tau)^2))/(4+(omega*tau)^2)*C624-((4*tau*(omega^2))/(4+(omega*tau)^2))*D624</f>
        <v>0.39609425057150488</v>
      </c>
      <c r="D625" s="24">
        <f>(4*tau/(4+(omega*tau)^2))*C624+((4-(omega*tau)^2)/(4+(omega*tau)^2))*D624</f>
        <v>0.18081574611055609</v>
      </c>
    </row>
    <row r="626" spans="2:4" x14ac:dyDescent="0.25">
      <c r="B626">
        <f t="shared" si="9"/>
        <v>6.2299999999999116</v>
      </c>
      <c r="C626" s="23">
        <f>((4-(omega*tau)^2))/(4+(omega*tau)^2)*C625-((4*tau*(omega^2))/(4+(omega*tau)^2))*D625</f>
        <v>0.36685855007355794</v>
      </c>
      <c r="D626" s="24">
        <f>(4*tau/(4+(omega*tau)^2))*C625+((4-(omega*tau)^2)/(4+(omega*tau)^2))*D625</f>
        <v>0.1846305101137814</v>
      </c>
    </row>
    <row r="627" spans="2:4" x14ac:dyDescent="0.25">
      <c r="B627">
        <f t="shared" si="9"/>
        <v>6.2399999999999114</v>
      </c>
      <c r="C627" s="23">
        <f>((4-(omega*tau)^2))/(4+(omega*tau)^2)*C626-((4*tau*(omega^2))/(4+(omega*tau)^2))*D626</f>
        <v>0.33703611059108712</v>
      </c>
      <c r="D627" s="24">
        <f>(4*tau/(4+(omega*tau)^2))*C626+((4-(omega*tau)^2)/(4+(omega*tau)^2))*D626</f>
        <v>0.18814998341710462</v>
      </c>
    </row>
    <row r="628" spans="2:4" x14ac:dyDescent="0.25">
      <c r="B628">
        <f t="shared" si="9"/>
        <v>6.2499999999999112</v>
      </c>
      <c r="C628" s="23">
        <f>((4-(omega*tau)^2))/(4+(omega*tau)^2)*C627-((4*tau*(omega^2))/(4+(omega*tau)^2))*D627</f>
        <v>0.30667462894853459</v>
      </c>
      <c r="D628" s="24">
        <f>(4*tau/(4+(omega*tau)^2))*C627+((4-(omega*tau)^2)/(4+(omega*tau)^2))*D627</f>
        <v>0.19136853711480276</v>
      </c>
    </row>
    <row r="629" spans="2:4" x14ac:dyDescent="0.25">
      <c r="B629">
        <f t="shared" si="9"/>
        <v>6.259999999999911</v>
      </c>
      <c r="C629" s="23">
        <f>((4-(omega*tau)^2))/(4+(omega*tau)^2)*C628-((4*tau*(omega^2))/(4+(omega*tau)^2))*D628</f>
        <v>0.27582266409294959</v>
      </c>
      <c r="D629" s="24">
        <f>(4*tau/(4+(omega*tau)^2))*C628+((4-(omega*tau)^2)/(4+(omega*tau)^2))*D628</f>
        <v>0.1942810235800102</v>
      </c>
    </row>
    <row r="630" spans="2:4" x14ac:dyDescent="0.25">
      <c r="B630">
        <f t="shared" si="9"/>
        <v>6.2699999999999108</v>
      </c>
      <c r="C630" s="23">
        <f>((4-(omega*tau)^2))/(4+(omega*tau)^2)*C629-((4*tau*(omega^2))/(4+(omega*tau)^2))*D629</f>
        <v>0.24452955943073854</v>
      </c>
      <c r="D630" s="24">
        <f>(4*tau/(4+(omega*tau)^2))*C629+((4-(omega*tau)^2)/(4+(omega*tau)^2))*D629</f>
        <v>0.19688278469762865</v>
      </c>
    </row>
    <row r="631" spans="2:4" x14ac:dyDescent="0.25">
      <c r="B631">
        <f t="shared" si="9"/>
        <v>6.2799999999999105</v>
      </c>
      <c r="C631" s="23">
        <f>((4-(omega*tau)^2))/(4+(omega*tau)^2)*C630-((4*tau*(omega^2))/(4+(omega*tau)^2))*D630</f>
        <v>0.21284536390978176</v>
      </c>
      <c r="D631" s="24">
        <f>(4*tau/(4+(omega*tau)^2))*C630+((4-(omega*tau)^2)/(4+(omega*tau)^2))*D630</f>
        <v>0.19916965931433125</v>
      </c>
    </row>
    <row r="632" spans="2:4" x14ac:dyDescent="0.25">
      <c r="B632">
        <f t="shared" si="9"/>
        <v>6.2899999999999103</v>
      </c>
      <c r="C632" s="23">
        <f>((4-(omega*tau)^2))/(4+(omega*tau)^2)*C631-((4*tau*(omega^2))/(4+(omega*tau)^2))*D631</f>
        <v>0.18082075197313563</v>
      </c>
      <c r="D632" s="24">
        <f>(4*tau/(4+(omega*tau)^2))*C631+((4-(omega*tau)^2)/(4+(omega*tau)^2))*D631</f>
        <v>0.20113798989374584</v>
      </c>
    </row>
    <row r="633" spans="2:4" x14ac:dyDescent="0.25">
      <c r="B633">
        <f t="shared" si="9"/>
        <v>6.2999999999999101</v>
      </c>
      <c r="C633" s="23">
        <f>((4-(omega*tau)^2))/(4+(omega*tau)^2)*C632-((4*tau*(omega^2))/(4+(omega*tau)^2))*D632</f>
        <v>0.14850694251234214</v>
      </c>
      <c r="D633" s="24">
        <f>(4*tau/(4+(omega*tau)^2))*C632+((4-(omega*tau)^2)/(4+(omega*tau)^2))*D632</f>
        <v>0.20278462836617325</v>
      </c>
    </row>
    <row r="634" spans="2:4" x14ac:dyDescent="0.25">
      <c r="B634">
        <f t="shared" si="9"/>
        <v>6.3099999999999099</v>
      </c>
      <c r="C634" s="23">
        <f>((4-(omega*tau)^2))/(4+(omega*tau)^2)*C633-((4*tau*(omega^2))/(4+(omega*tau)^2))*D633</f>
        <v>0.11595561694996952</v>
      </c>
      <c r="D634" s="24">
        <f>(4*tau/(4+(omega*tau)^2))*C633+((4-(omega*tau)^2)/(4+(omega*tau)^2))*D633</f>
        <v>0.20410694116348482</v>
      </c>
    </row>
    <row r="635" spans="2:4" x14ac:dyDescent="0.25">
      <c r="B635">
        <f t="shared" si="9"/>
        <v>6.3199999999999097</v>
      </c>
      <c r="C635" s="23">
        <f>((4-(omega*tau)^2))/(4+(omega*tau)^2)*C634-((4*tau*(omega^2))/(4+(omega*tau)^2))*D634</f>
        <v>8.3218836582399008E-2</v>
      </c>
      <c r="D635" s="24">
        <f>(4*tau/(4+(omega*tau)^2))*C634+((4-(omega*tau)^2)/(4+(omega*tau)^2))*D634</f>
        <v>0.20510281343114667</v>
      </c>
    </row>
    <row r="636" spans="2:4" x14ac:dyDescent="0.25">
      <c r="B636">
        <f t="shared" si="9"/>
        <v>6.3299999999999095</v>
      </c>
      <c r="C636" s="23">
        <f>((4-(omega*tau)^2))/(4+(omega*tau)^2)*C635-((4*tau*(omega^2))/(4+(omega*tau)^2))*D635</f>
        <v>5.0348959315056563E-2</v>
      </c>
      <c r="D636" s="24">
        <f>(4*tau/(4+(omega*tau)^2))*C635+((4-(omega*tau)^2)/(4+(omega*tau)^2))*D635</f>
        <v>0.20577065241063397</v>
      </c>
    </row>
    <row r="637" spans="2:4" x14ac:dyDescent="0.25">
      <c r="B637">
        <f t="shared" si="9"/>
        <v>6.3399999999999093</v>
      </c>
      <c r="C637" s="23">
        <f>((4-(omega*tau)^2))/(4+(omega*tau)^2)*C636-((4*tau*(omega^2))/(4+(omega*tau)^2))*D636</f>
        <v>1.7398555923259798E-2</v>
      </c>
      <c r="D637" s="24">
        <f>(4*tau/(4+(omega*tau)^2))*C636+((4-(omega*tau)^2)/(4+(omega*tau)^2))*D636</f>
        <v>0.20610938998682557</v>
      </c>
    </row>
    <row r="638" spans="2:4" x14ac:dyDescent="0.25">
      <c r="B638">
        <f t="shared" si="9"/>
        <v>6.3499999999999091</v>
      </c>
      <c r="C638" s="23">
        <f>((4-(omega*tau)^2))/(4+(omega*tau)^2)*C637-((4*tau*(omega^2))/(4+(omega*tau)^2))*D637</f>
        <v>-1.5579674027390644E-2</v>
      </c>
      <c r="D638" s="24">
        <f>(4*tau/(4+(omega*tau)^2))*C637+((4-(omega*tau)^2)/(4+(omega*tau)^2))*D637</f>
        <v>0.20611848439630495</v>
      </c>
    </row>
    <row r="639" spans="2:4" x14ac:dyDescent="0.25">
      <c r="B639">
        <f t="shared" si="9"/>
        <v>6.3599999999999088</v>
      </c>
      <c r="C639" s="23">
        <f>((4-(omega*tau)^2))/(4+(omega*tau)^2)*C638-((4*tau*(omega^2))/(4+(omega*tau)^2))*D638</f>
        <v>-4.8532986466601841E-2</v>
      </c>
      <c r="D639" s="24">
        <f>(4*tau/(4+(omega*tau)^2))*C638+((4-(omega*tau)^2)/(4+(omega*tau)^2))*D638</f>
        <v>0.20579792109383502</v>
      </c>
    </row>
    <row r="640" spans="2:4" x14ac:dyDescent="0.25">
      <c r="B640">
        <f t="shared" si="9"/>
        <v>6.3699999999999086</v>
      </c>
      <c r="C640" s="23">
        <f>((4-(omega*tau)^2))/(4+(omega*tau)^2)*C639-((4*tau*(omega^2))/(4+(omega*tau)^2))*D639</f>
        <v>-8.1408677176158351E-2</v>
      </c>
      <c r="D640" s="24">
        <f>(4*tau/(4+(omega*tau)^2))*C639+((4-(omega*tau)^2)/(4+(omega*tau)^2))*D639</f>
        <v>0.20514821277562123</v>
      </c>
    </row>
    <row r="641" spans="2:4" x14ac:dyDescent="0.25">
      <c r="B641">
        <f t="shared" si="9"/>
        <v>6.3799999999999084</v>
      </c>
      <c r="C641" s="23">
        <f>((4-(omega*tau)^2))/(4+(omega*tau)^2)*C640-((4*tau*(omega^2))/(4+(omega*tau)^2))*D640</f>
        <v>-0.11415416608295412</v>
      </c>
      <c r="D641" s="24">
        <f>(4*tau/(4+(omega*tau)^2))*C640+((4-(omega*tau)^2)/(4+(omega*tau)^2))*D640</f>
        <v>0.20417039855932567</v>
      </c>
    </row>
    <row r="642" spans="2:4" x14ac:dyDescent="0.25">
      <c r="B642">
        <f t="shared" si="9"/>
        <v>6.3899999999999082</v>
      </c>
      <c r="C642" s="23">
        <f>((4-(omega*tau)^2))/(4+(omega*tau)^2)*C641-((4*tau*(omega^2))/(4+(omega*tau)^2))*D641</f>
        <v>-0.14671708135347167</v>
      </c>
      <c r="D642" s="24">
        <f>(4*tau/(4+(omega*tau)^2))*C641+((4-(omega*tau)^2)/(4+(omega*tau)^2))*D641</f>
        <v>0.20286604232214356</v>
      </c>
    </row>
    <row r="643" spans="2:4" x14ac:dyDescent="0.25">
      <c r="B643">
        <f t="shared" si="9"/>
        <v>6.399999999999908</v>
      </c>
      <c r="C643" s="23">
        <f>((4-(omega*tau)^2))/(4+(omega*tau)^2)*C642-((4*tau*(omega^2))/(4+(omega*tau)^2))*D642</f>
        <v>-0.1790453431552112</v>
      </c>
      <c r="D643" s="24">
        <f>(4*tau/(4+(omega*tau)^2))*C642+((4-(omega*tau)^2)/(4+(omega*tau)^2))*D642</f>
        <v>0.20123723019960016</v>
      </c>
    </row>
    <row r="644" spans="2:4" x14ac:dyDescent="0.25">
      <c r="B644">
        <f t="shared" ref="B644:B703" si="10">B643+tau</f>
        <v>6.4099999999999078</v>
      </c>
      <c r="C644" s="23">
        <f>((4-(omega*tau)^2))/(4+(omega*tau)^2)*C643-((4*tau*(omega^2))/(4+(omega*tau)^2))*D643</f>
        <v>-0.2110872469511047</v>
      </c>
      <c r="D644" s="24">
        <f>(4*tau/(4+(omega*tau)^2))*C643+((4-(omega*tau)^2)/(4+(omega*tau)^2))*D643</f>
        <v>0.1992865672490686</v>
      </c>
    </row>
    <row r="645" spans="2:4" x14ac:dyDescent="0.25">
      <c r="B645">
        <f t="shared" si="10"/>
        <v>6.4199999999999076</v>
      </c>
      <c r="C645" s="23">
        <f>((4-(omega*tau)^2))/(4+(omega*tau)^2)*C644-((4*tau*(omega^2))/(4+(omega*tau)^2))*D644</f>
        <v>-0.24279154619369778</v>
      </c>
      <c r="D645" s="24">
        <f>(4*tau/(4+(omega*tau)^2))*C644+((4-(omega*tau)^2)/(4+(omega*tau)^2))*D644</f>
        <v>0.19701717328334459</v>
      </c>
    </row>
    <row r="646" spans="2:4" x14ac:dyDescent="0.25">
      <c r="B646">
        <f t="shared" si="10"/>
        <v>6.4299999999999073</v>
      </c>
      <c r="C646" s="23">
        <f>((4-(omega*tau)^2))/(4+(omega*tau)^2)*C645-((4*tau*(omega^2))/(4+(omega*tau)^2))*D645</f>
        <v>-0.2741075342868407</v>
      </c>
      <c r="D646" s="24">
        <f>(4*tau/(4+(omega*tau)^2))*C645+((4-(omega*tau)^2)/(4+(omega*tau)^2))*D645</f>
        <v>0.19443267788094193</v>
      </c>
    </row>
    <row r="647" spans="2:4" x14ac:dyDescent="0.25">
      <c r="B647">
        <f t="shared" si="10"/>
        <v>6.4399999999999071</v>
      </c>
      <c r="C647" s="23">
        <f>((4-(omega*tau)^2))/(4+(omega*tau)^2)*C646-((4*tau*(omega^2))/(4+(omega*tau)^2))*D646</f>
        <v>-0.3049851256838032</v>
      </c>
      <c r="D647" s="24">
        <f>(4*tau/(4+(omega*tau)^2))*C646+((4-(omega*tau)^2)/(4+(omega*tau)^2))*D646</f>
        <v>0.19153721458108872</v>
      </c>
    </row>
    <row r="648" spans="2:4" x14ac:dyDescent="0.25">
      <c r="B648">
        <f t="shared" si="10"/>
        <v>6.4499999999999069</v>
      </c>
      <c r="C648" s="23">
        <f>((4-(omega*tau)^2))/(4+(omega*tau)^2)*C647-((4*tau*(omega^2))/(4+(omega*tau)^2))*D647</f>
        <v>-0.3353749359921071</v>
      </c>
      <c r="D648" s="24">
        <f>(4*tau/(4+(omega*tau)^2))*C647+((4-(omega*tau)^2)/(4+(omega*tau)^2))*D647</f>
        <v>0.1883354142727092</v>
      </c>
    </row>
    <row r="649" spans="2:4" x14ac:dyDescent="0.25">
      <c r="B649">
        <f t="shared" si="10"/>
        <v>6.4599999999999067</v>
      </c>
      <c r="C649" s="23">
        <f>((4-(omega*tau)^2))/(4+(omega*tau)^2)*C648-((4*tau*(omega^2))/(4+(omega*tau)^2))*D648</f>
        <v>-0.36522836095696098</v>
      </c>
      <c r="D649" s="24">
        <f>(4*tau/(4+(omega*tau)^2))*C648+((4-(omega*tau)^2)/(4+(omega*tau)^2))*D648</f>
        <v>0.18483239778796387</v>
      </c>
    </row>
    <row r="650" spans="2:4" x14ac:dyDescent="0.25">
      <c r="B650">
        <f t="shared" si="10"/>
        <v>6.4699999999999065</v>
      </c>
      <c r="C650" s="23">
        <f>((4-(omega*tau)^2))/(4+(omega*tau)^2)*C649-((4*tau*(omega^2))/(4+(omega*tau)^2))*D649</f>
        <v>-0.39449765419697363</v>
      </c>
      <c r="D650" s="24">
        <f>(4*tau/(4+(omega*tau)^2))*C649+((4-(omega*tau)^2)/(4+(omega*tau)^2))*D649</f>
        <v>0.1810337677121942</v>
      </c>
    </row>
    <row r="651" spans="2:4" x14ac:dyDescent="0.25">
      <c r="B651">
        <f t="shared" si="10"/>
        <v>6.4799999999999063</v>
      </c>
      <c r="C651" s="23">
        <f>((4-(omega*tau)^2))/(4+(omega*tau)^2)*C650-((4*tau*(omega^2))/(4+(omega*tau)^2))*D650</f>
        <v>-0.42313600356781883</v>
      </c>
      <c r="D651" s="24">
        <f>(4*tau/(4+(omega*tau)^2))*C650+((4-(omega*tau)^2)/(4+(omega*tau)^2))*D650</f>
        <v>0.17694559942337024</v>
      </c>
    </row>
    <row r="652" spans="2:4" x14ac:dyDescent="0.25">
      <c r="B652">
        <f t="shared" si="10"/>
        <v>6.4899999999999061</v>
      </c>
      <c r="C652" s="23">
        <f>((4-(omega*tau)^2))/(4+(omega*tau)^2)*C651-((4*tau*(omega^2))/(4+(omega*tau)^2))*D651</f>
        <v>-0.45109760603171828</v>
      </c>
      <c r="D652" s="24">
        <f>(4*tau/(4+(omega*tau)^2))*C651+((4-(omega*tau)^2)/(4+(omega*tau)^2))*D651</f>
        <v>0.17257443137537257</v>
      </c>
    </row>
    <row r="653" spans="2:4" x14ac:dyDescent="0.25">
      <c r="B653">
        <f t="shared" si="10"/>
        <v>6.4999999999999059</v>
      </c>
      <c r="C653" s="23">
        <f>((4-(omega*tau)^2))/(4+(omega*tau)^2)*C652-((4*tau*(omega^2))/(4+(omega*tau)^2))*D652</f>
        <v>-0.47833774091300008</v>
      </c>
      <c r="D653" s="24">
        <f>(4*tau/(4+(omega*tau)^2))*C652+((4-(omega*tau)^2)/(4+(omega*tau)^2))*D652</f>
        <v>0.16792725464064898</v>
      </c>
    </row>
    <row r="654" spans="2:4" x14ac:dyDescent="0.25">
      <c r="B654">
        <f t="shared" si="10"/>
        <v>6.5099999999999056</v>
      </c>
      <c r="C654" s="23">
        <f>((4-(omega*tau)^2))/(4+(omega*tau)^2)*C653-((4*tau*(omega^2))/(4+(omega*tau)^2))*D653</f>
        <v>-0.50481284142256977</v>
      </c>
      <c r="D654" s="24">
        <f>(4*tau/(4+(omega*tau)^2))*C653+((4-(omega*tau)^2)/(4+(omega*tau)^2))*D653</f>
        <v>0.16301150172897114</v>
      </c>
    </row>
    <row r="655" spans="2:4" x14ac:dyDescent="0.25">
      <c r="B655">
        <f t="shared" si="10"/>
        <v>6.5199999999999054</v>
      </c>
      <c r="C655" s="23">
        <f>((4-(omega*tau)^2))/(4+(omega*tau)^2)*C654-((4*tau*(omega^2))/(4+(omega*tau)^2))*D654</f>
        <v>-0.53048056433690138</v>
      </c>
      <c r="D655" s="24">
        <f>(4*tau/(4+(omega*tau)^2))*C654+((4-(omega*tau)^2)/(4+(omega*tau)^2))*D654</f>
        <v>0.15783503470017379</v>
      </c>
    </row>
    <row r="656" spans="2:4" x14ac:dyDescent="0.25">
      <c r="B656">
        <f t="shared" si="10"/>
        <v>6.5299999999999052</v>
      </c>
      <c r="C656" s="23">
        <f>((4-(omega*tau)^2))/(4+(omega*tau)^2)*C655-((4*tau*(omega^2))/(4+(omega*tau)^2))*D655</f>
        <v>-0.55529985772010648</v>
      </c>
      <c r="D656" s="24">
        <f>(4*tau/(4+(omega*tau)^2))*C655+((4-(omega*tau)^2)/(4+(omega*tau)^2))*D655</f>
        <v>0.15240613258988878</v>
      </c>
    </row>
    <row r="657" spans="2:4" x14ac:dyDescent="0.25">
      <c r="B657">
        <f t="shared" si="10"/>
        <v>6.539999999999905</v>
      </c>
      <c r="C657" s="23">
        <f>((4-(omega*tau)^2))/(4+(omega*tau)^2)*C656-((4*tau*(omega^2))/(4+(omega*tau)^2))*D656</f>
        <v>-0.5792310265807683</v>
      </c>
      <c r="D657" s="24">
        <f>(4*tau/(4+(omega*tau)^2))*C656+((4-(omega*tau)^2)/(4+(omega*tau)^2))*D656</f>
        <v>0.14673347816838442</v>
      </c>
    </row>
    <row r="658" spans="2:4" x14ac:dyDescent="0.25">
      <c r="B658">
        <f t="shared" si="10"/>
        <v>6.5499999999999048</v>
      </c>
      <c r="C658" s="23">
        <f>((4-(omega*tau)^2))/(4+(omega*tau)^2)*C657-((4*tau*(omega^2))/(4+(omega*tau)^2))*D657</f>
        <v>-0.60223579635853408</v>
      </c>
      <c r="D658" s="24">
        <f>(4*tau/(4+(omega*tau)^2))*C657+((4-(omega*tau)^2)/(4+(omega*tau)^2))*D657</f>
        <v>0.1408261440536879</v>
      </c>
    </row>
    <row r="659" spans="2:4" x14ac:dyDescent="0.25">
      <c r="B659">
        <f t="shared" si="10"/>
        <v>6.5599999999999046</v>
      </c>
      <c r="C659" s="23">
        <f>((4-(omega*tau)^2))/(4+(omega*tau)^2)*C658-((4*tau*(omega^2))/(4+(omega*tau)^2))*D658</f>
        <v>-0.62427737413892526</v>
      </c>
      <c r="D659" s="24">
        <f>(4*tau/(4+(omega*tau)^2))*C658+((4-(omega*tau)^2)/(4+(omega*tau)^2))*D658</f>
        <v>0.13469357820120062</v>
      </c>
    </row>
    <row r="660" spans="2:4" x14ac:dyDescent="0.25">
      <c r="B660">
        <f t="shared" si="10"/>
        <v>6.5699999999999044</v>
      </c>
      <c r="C660" s="23">
        <f>((4-(omega*tau)^2))/(4+(omega*tau)^2)*C659-((4*tau*(omega^2))/(4+(omega*tau)^2))*D659</f>
        <v>-0.64532050749846248</v>
      </c>
      <c r="D660" s="24">
        <f>(4*tau/(4+(omega*tau)^2))*C659+((4-(omega*tau)^2)/(4+(omega*tau)^2))*D659</f>
        <v>0.12834558879301372</v>
      </c>
    </row>
    <row r="661" spans="2:4" x14ac:dyDescent="0.25">
      <c r="B661">
        <f t="shared" si="10"/>
        <v>6.5799999999999041</v>
      </c>
      <c r="C661" s="23">
        <f>((4-(omega*tau)^2))/(4+(omega*tau)^2)*C660-((4*tau*(omega^2))/(4+(omega*tau)^2))*D660</f>
        <v>-0.665331540885991</v>
      </c>
      <c r="D661" s="24">
        <f>(4*tau/(4+(omega*tau)^2))*C660+((4-(omega*tau)^2)/(4+(omega*tau)^2))*D660</f>
        <v>0.12179232855109147</v>
      </c>
    </row>
    <row r="662" spans="2:4" x14ac:dyDescent="0.25">
      <c r="B662">
        <f t="shared" si="10"/>
        <v>6.5899999999999039</v>
      </c>
      <c r="C662" s="23">
        <f>((4-(omega*tau)^2))/(4+(omega*tau)^2)*C661-((4*tau*(omega^2))/(4+(omega*tau)^2))*D661</f>
        <v>-0.68427846945003135</v>
      </c>
      <c r="D662" s="24">
        <f>(4*tau/(4+(omega*tau)^2))*C661+((4-(omega*tau)^2)/(4+(omega*tau)^2))*D661</f>
        <v>0.11504427849941137</v>
      </c>
    </row>
    <row r="663" spans="2:4" x14ac:dyDescent="0.25">
      <c r="B663">
        <f t="shared" si="10"/>
        <v>6.5999999999999037</v>
      </c>
      <c r="C663" s="23">
        <f>((4-(omega*tau)^2))/(4+(omega*tau)^2)*C662-((4*tau*(omega^2))/(4+(omega*tau)^2))*D662</f>
        <v>-0.70213099022606684</v>
      </c>
      <c r="D663" s="24">
        <f>(4*tau/(4+(omega*tau)^2))*C662+((4-(omega*tau)^2)/(4+(omega*tau)^2))*D662</f>
        <v>0.1081122312010309</v>
      </c>
    </row>
    <row r="664" spans="2:4" x14ac:dyDescent="0.25">
      <c r="B664">
        <f t="shared" si="10"/>
        <v>6.6099999999999035</v>
      </c>
      <c r="C664" s="23">
        <f>((4-(omega*tau)^2))/(4+(omega*tau)^2)*C663-((4*tau*(omega^2))/(4+(omega*tau)^2))*D663</f>
        <v>-0.71886055060190068</v>
      </c>
      <c r="D664" s="24">
        <f>(4*tau/(4+(omega*tau)^2))*C663+((4-(omega*tau)^2)/(4+(omega*tau)^2))*D663</f>
        <v>0.10100727349689108</v>
      </c>
    </row>
    <row r="665" spans="2:4" x14ac:dyDescent="0.25">
      <c r="B665">
        <f t="shared" si="10"/>
        <v>6.6199999999999033</v>
      </c>
      <c r="C665" s="23">
        <f>((4-(omega*tau)^2))/(4+(omega*tau)^2)*C664-((4*tau*(omega^2))/(4+(omega*tau)^2))*D664</f>
        <v>-0.7344403939835692</v>
      </c>
      <c r="D665" s="24">
        <f>(4*tau/(4+(omega*tau)^2))*C664+((4-(omega*tau)^2)/(4+(omega*tau)^2))*D664</f>
        <v>9.3740768773963742E-2</v>
      </c>
    </row>
    <row r="666" spans="2:4" x14ac:dyDescent="0.25">
      <c r="B666">
        <f t="shared" si="10"/>
        <v>6.6299999999999031</v>
      </c>
      <c r="C666" s="23">
        <f>((4-(omega*tau)^2))/(4+(omega*tau)^2)*C665-((4*tau*(omega^2))/(4+(omega*tau)^2))*D665</f>
        <v>-0.74884560258877453</v>
      </c>
      <c r="D666" s="24">
        <f>(4*tau/(4+(omega*tau)^2))*C665+((4-(omega*tau)^2)/(4+(omega*tau)^2))*D665</f>
        <v>8.6324338791102032E-2</v>
      </c>
    </row>
    <row r="667" spans="2:4" x14ac:dyDescent="0.25">
      <c r="B667">
        <f t="shared" si="10"/>
        <v>6.6399999999999029</v>
      </c>
      <c r="C667" s="23">
        <f>((4-(omega*tau)^2))/(4+(omega*tau)^2)*C666-((4*tau*(omega^2))/(4+(omega*tau)^2))*D666</f>
        <v>-0.76205313729939572</v>
      </c>
      <c r="D667" s="24">
        <f>(4*tau/(4+(omega*tau)^2))*C666+((4-(omega*tau)^2)/(4+(omega*tau)^2))*D666</f>
        <v>7.8769845091661184E-2</v>
      </c>
    </row>
    <row r="668" spans="2:4" x14ac:dyDescent="0.25">
      <c r="B668">
        <f t="shared" si="10"/>
        <v>6.6499999999999027</v>
      </c>
      <c r="C668" s="23">
        <f>((4-(omega*tau)^2))/(4+(omega*tau)^2)*C667-((4*tau*(omega^2))/(4+(omega*tau)^2))*D667</f>
        <v>-0.77404187450933815</v>
      </c>
      <c r="D668" s="24">
        <f>(4*tau/(4+(omega*tau)^2))*C667+((4-(omega*tau)^2)/(4+(omega*tau)^2))*D667</f>
        <v>7.1089370032617533E-2</v>
      </c>
    </row>
    <row r="669" spans="2:4" x14ac:dyDescent="0.25">
      <c r="B669">
        <f t="shared" si="10"/>
        <v>6.6599999999999024</v>
      </c>
      <c r="C669" s="23">
        <f>((4-(omega*tau)^2))/(4+(omega*tau)^2)*C668-((4*tau*(omega^2))/(4+(omega*tau)^2))*D668</f>
        <v>-0.78479263990878978</v>
      </c>
      <c r="D669" s="24">
        <f>(4*tau/(4+(omega*tau)^2))*C668+((4-(omega*tau)^2)/(4+(omega*tau)^2))*D668</f>
        <v>6.3295197460526892E-2</v>
      </c>
    </row>
    <row r="670" spans="2:4" x14ac:dyDescent="0.25">
      <c r="B670">
        <f t="shared" si="10"/>
        <v>6.6699999999999022</v>
      </c>
      <c r="C670" s="23">
        <f>((4-(omega*tau)^2))/(4+(omega*tau)^2)*C669-((4*tau*(omega^2))/(4+(omega*tau)^2))*D669</f>
        <v>-0.79428823915085034</v>
      </c>
      <c r="D670" s="24">
        <f>(4*tau/(4+(omega*tau)^2))*C669+((4-(omega*tau)^2)/(4+(omega*tau)^2))*D669</f>
        <v>5.53997930652287E-2</v>
      </c>
    </row>
    <row r="671" spans="2:4" x14ac:dyDescent="0.25">
      <c r="B671">
        <f t="shared" si="10"/>
        <v>6.679999999999902</v>
      </c>
      <c r="C671" s="23">
        <f>((4-(omega*tau)^2))/(4+(omega*tau)^2)*C670-((4*tau*(omega^2))/(4+(omega*tau)^2))*D670</f>
        <v>-0.80251348535148603</v>
      </c>
      <c r="D671" s="24">
        <f>(4*tau/(4+(omega*tau)^2))*C670+((4-(omega*tau)^2)/(4+(omega*tau)^2))*D670</f>
        <v>4.7415784442717018E-2</v>
      </c>
    </row>
    <row r="672" spans="2:4" x14ac:dyDescent="0.25">
      <c r="B672">
        <f t="shared" si="10"/>
        <v>6.6899999999999018</v>
      </c>
      <c r="C672" s="23">
        <f>((4-(omega*tau)^2))/(4+(omega*tau)^2)*C671-((4*tau*(omega^2))/(4+(omega*tau)^2))*D671</f>
        <v>-0.80945522337882869</v>
      </c>
      <c r="D672" s="24">
        <f>(4*tau/(4+(omega*tau)^2))*C671+((4-(omega*tau)^2)/(4+(omega*tau)^2))*D671</f>
        <v>3.9355940899065446E-2</v>
      </c>
    </row>
    <row r="673" spans="2:4" x14ac:dyDescent="0.25">
      <c r="B673">
        <f t="shared" si="10"/>
        <v>6.6999999999999016</v>
      </c>
      <c r="C673" s="23">
        <f>((4-(omega*tau)^2))/(4+(omega*tau)^2)*C672-((4*tau*(omega^2))/(4+(omega*tau)^2))*D672</f>
        <v>-0.81510235089297045</v>
      </c>
      <c r="D673" s="24">
        <f>(4*tau/(4+(omega*tau)^2))*C672+((4-(omega*tau)^2)/(4+(omega*tau)^2))*D672</f>
        <v>3.1233153027706455E-2</v>
      </c>
    </row>
    <row r="674" spans="2:4" x14ac:dyDescent="0.25">
      <c r="B674">
        <f t="shared" si="10"/>
        <v>6.7099999999999014</v>
      </c>
      <c r="C674" s="23">
        <f>((4-(omega*tau)^2))/(4+(omega*tau)^2)*C673-((4*tau*(omega^2))/(4+(omega*tau)^2))*D673</f>
        <v>-0.81944583610260535</v>
      </c>
      <c r="D674" s="24">
        <f>(4*tau/(4+(omega*tau)^2))*C673+((4-(omega*tau)^2)/(4+(omega*tau)^2))*D673</f>
        <v>2.3060412092728577E-2</v>
      </c>
    </row>
    <row r="675" spans="2:4" x14ac:dyDescent="0.25">
      <c r="B675">
        <f t="shared" si="10"/>
        <v>6.7199999999999012</v>
      </c>
      <c r="C675" s="23">
        <f>((4-(omega*tau)^2))/(4+(omega*tau)^2)*C674-((4*tau*(omega^2))/(4+(omega*tau)^2))*D674</f>
        <v>-0.82247873221011691</v>
      </c>
      <c r="D675" s="24">
        <f>(4*tau/(4+(omega*tau)^2))*C674+((4-(omega*tau)^2)/(4+(omega*tau)^2))*D674</f>
        <v>1.4850789251164969E-2</v>
      </c>
    </row>
    <row r="676" spans="2:4" x14ac:dyDescent="0.25">
      <c r="B676">
        <f t="shared" si="10"/>
        <v>6.729999999999901</v>
      </c>
      <c r="C676" s="23">
        <f>((4-(omega*tau)^2))/(4+(omega*tau)^2)*C675-((4*tau*(omega^2))/(4+(omega*tau)^2))*D675</f>
        <v>-0.82419618852201049</v>
      </c>
      <c r="D676" s="24">
        <f>(4*tau/(4+(omega*tau)^2))*C675+((4-(omega*tau)^2)/(4+(omega*tau)^2))*D675</f>
        <v>6.6174146475043317E-3</v>
      </c>
    </row>
    <row r="677" spans="2:4" x14ac:dyDescent="0.25">
      <c r="B677">
        <f t="shared" si="10"/>
        <v>6.7399999999999007</v>
      </c>
      <c r="C677" s="23">
        <f>((4-(omega*tau)^2))/(4+(omega*tau)^2)*C676-((4*tau*(omega^2))/(4+(omega*tau)^2))*D676</f>
        <v>-0.82459545820691971</v>
      </c>
      <c r="D677" s="24">
        <f>(4*tau/(4+(omega*tau)^2))*C676+((4-(omega*tau)^2)/(4+(omega*tau)^2))*D676</f>
        <v>-1.6265435861403188E-3</v>
      </c>
    </row>
    <row r="678" spans="2:4" x14ac:dyDescent="0.25">
      <c r="B678">
        <f t="shared" si="10"/>
        <v>6.7499999999999005</v>
      </c>
      <c r="C678" s="23">
        <f>((4-(omega*tau)^2))/(4+(omega*tau)^2)*C677-((4*tau*(omega^2))/(4+(omega*tau)^2))*D677</f>
        <v>-0.8236759026887791</v>
      </c>
      <c r="D678" s="24">
        <f>(4*tau/(4+(omega*tau)^2))*C677+((4-(omega*tau)^2)/(4+(omega*tau)^2))*D677</f>
        <v>-9.867900390618814E-3</v>
      </c>
    </row>
    <row r="679" spans="2:4" x14ac:dyDescent="0.25">
      <c r="B679">
        <f t="shared" si="10"/>
        <v>6.7599999999999003</v>
      </c>
      <c r="C679" s="23">
        <f>((4-(omega*tau)^2))/(4+(omega*tau)^2)*C678-((4*tau*(omega^2))/(4+(omega*tau)^2))*D678</f>
        <v>-0.82143899266813736</v>
      </c>
      <c r="D679" s="24">
        <f>(4*tau/(4+(omega*tau)^2))*C678+((4-(omega*tau)^2)/(4+(omega*tau)^2))*D678</f>
        <v>-1.8093474867403397E-2</v>
      </c>
    </row>
    <row r="680" spans="2:4" x14ac:dyDescent="0.25">
      <c r="B680">
        <f t="shared" si="10"/>
        <v>6.7699999999999001</v>
      </c>
      <c r="C680" s="23">
        <f>((4-(omega*tau)^2))/(4+(omega*tau)^2)*C679-((4*tau*(omega^2))/(4+(omega*tau)^2))*D679</f>
        <v>-0.81788830576997773</v>
      </c>
      <c r="D680" s="24">
        <f>(4*tau/(4+(omega*tau)^2))*C679+((4-(omega*tau)^2)/(4+(omega*tau)^2))*D679</f>
        <v>-2.6290111359593978E-2</v>
      </c>
    </row>
    <row r="681" spans="2:4" x14ac:dyDescent="0.25">
      <c r="B681">
        <f t="shared" si="10"/>
        <v>6.7799999999998999</v>
      </c>
      <c r="C681" s="23">
        <f>((4-(omega*tau)^2))/(4+(omega*tau)^2)*C680-((4*tau*(omega^2))/(4+(omega*tau)^2))*D680</f>
        <v>-0.81302952082180613</v>
      </c>
      <c r="D681" s="24">
        <f>(4*tau/(4+(omega*tau)^2))*C680+((4-(omega*tau)^2)/(4+(omega*tau)^2))*D680</f>
        <v>-3.4444700492552896E-2</v>
      </c>
    </row>
    <row r="682" spans="2:4" x14ac:dyDescent="0.25">
      <c r="B682">
        <f t="shared" si="10"/>
        <v>6.7899999999998997</v>
      </c>
      <c r="C682" s="23">
        <f>((4-(omega*tau)^2))/(4+(omega*tau)^2)*C681-((4*tau*(omega^2))/(4+(omega*tau)^2))*D681</f>
        <v>-0.80687040877116045</v>
      </c>
      <c r="D682" s="24">
        <f>(4*tau/(4+(omega*tau)^2))*C681+((4-(omega*tau)^2)/(4+(omega*tau)^2))*D681</f>
        <v>-4.2544200140517734E-2</v>
      </c>
    </row>
    <row r="683" spans="2:4" x14ac:dyDescent="0.25">
      <c r="B683">
        <f t="shared" si="10"/>
        <v>6.7999999999998995</v>
      </c>
      <c r="C683" s="23">
        <f>((4-(omega*tau)^2))/(4+(omega*tau)^2)*C682-((4*tau*(omega^2))/(4+(omega*tau)^2))*D682</f>
        <v>-0.7994208202570664</v>
      </c>
      <c r="D683" s="24">
        <f>(4*tau/(4+(omega*tau)^2))*C682+((4-(omega*tau)^2)/(4+(omega*tau)^2))*D682</f>
        <v>-5.0575656285658875E-2</v>
      </c>
    </row>
    <row r="684" spans="2:4" x14ac:dyDescent="0.25">
      <c r="B684">
        <f t="shared" si="10"/>
        <v>6.8099999999998992</v>
      </c>
      <c r="C684" s="23">
        <f>((4-(omega*tau)^2))/(4+(omega*tau)^2)*C683-((4*tau*(omega^2))/(4+(omega*tau)^2))*D683</f>
        <v>-0.79069266985531617</v>
      </c>
      <c r="D684" s="24">
        <f>(4*tau/(4+(omega*tau)^2))*C683+((4-(omega*tau)^2)/(4+(omega*tau)^2))*D683</f>
        <v>-5.8526223736220795E-2</v>
      </c>
    </row>
    <row r="685" spans="2:4" x14ac:dyDescent="0.25">
      <c r="B685">
        <f t="shared" si="10"/>
        <v>6.819999999999899</v>
      </c>
      <c r="C685" s="23">
        <f>((4-(omega*tau)^2))/(4+(omega*tau)^2)*C684-((4*tau*(omega^2))/(4+(omega*tau)^2))*D684</f>
        <v>-0.78069991702276964</v>
      </c>
      <c r="D685" s="24">
        <f>(4*tau/(4+(omega*tau)^2))*C684+((4-(omega*tau)^2)/(4+(omega*tau)^2))*D684</f>
        <v>-6.638318667061123E-2</v>
      </c>
    </row>
    <row r="686" spans="2:4" x14ac:dyDescent="0.25">
      <c r="B686">
        <f t="shared" si="10"/>
        <v>6.8299999999998988</v>
      </c>
      <c r="C686" s="23">
        <f>((4-(omega*tau)^2))/(4+(omega*tau)^2)*C685-((4*tau*(omega^2))/(4+(omega*tau)^2))*D685</f>
        <v>-0.7694585437711543</v>
      </c>
      <c r="D686" s="24">
        <f>(4*tau/(4+(omega*tau)^2))*C685+((4-(omega*tau)^2)/(4+(omega*tau)^2))*D685</f>
        <v>-7.4133978974580864E-2</v>
      </c>
    </row>
    <row r="687" spans="2:4" x14ac:dyDescent="0.25">
      <c r="B687">
        <f t="shared" si="10"/>
        <v>6.8399999999998986</v>
      </c>
      <c r="C687" s="23">
        <f>((4-(omega*tau)^2))/(4+(omega*tau)^2)*C686-((4*tau*(omega^2))/(4+(omega*tau)^2))*D686</f>
        <v>-0.75698652910607045</v>
      </c>
      <c r="D687" s="24">
        <f>(4*tau/(4+(omega*tau)^2))*C686+((4-(omega*tau)^2)/(4+(omega*tau)^2))*D686</f>
        <v>-8.1766204338967002E-2</v>
      </c>
    </row>
    <row r="688" spans="2:4" x14ac:dyDescent="0.25">
      <c r="B688">
        <f t="shared" si="10"/>
        <v>6.8499999999998984</v>
      </c>
      <c r="C688" s="23">
        <f>((4-(omega*tau)^2))/(4+(omega*tau)^2)*C687-((4*tau*(omega^2))/(4+(omega*tau)^2))*D687</f>
        <v>-0.74330382027208453</v>
      </c>
      <c r="D688" s="24">
        <f>(4*tau/(4+(omega*tau)^2))*C687+((4-(omega*tau)^2)/(4+(omega*tau)^2))*D687</f>
        <v>-8.926765608585778E-2</v>
      </c>
    </row>
    <row r="689" spans="2:4" x14ac:dyDescent="0.25">
      <c r="B689">
        <f t="shared" si="10"/>
        <v>6.8599999999998982</v>
      </c>
      <c r="C689" s="23">
        <f>((4-(omega*tau)^2))/(4+(omega*tau)^2)*C688-((4*tau*(omega^2))/(4+(omega*tau)^2))*D688</f>
        <v>-0.72843230084989863</v>
      </c>
      <c r="D689" s="24">
        <f>(4*tau/(4+(omega*tau)^2))*C688+((4-(omega*tau)^2)/(4+(omega*tau)^2))*D688</f>
        <v>-9.662633669146771E-2</v>
      </c>
    </row>
    <row r="690" spans="2:4" x14ac:dyDescent="0.25">
      <c r="B690">
        <f t="shared" si="10"/>
        <v>6.869999999999898</v>
      </c>
      <c r="C690" s="23">
        <f>((4-(omega*tau)^2))/(4+(omega*tau)^2)*C689-((4*tau*(omega^2))/(4+(omega*tau)^2))*D689</f>
        <v>-0.71239575575662117</v>
      </c>
      <c r="D690" s="24">
        <f>(4*tau/(4+(omega*tau)^2))*C689+((4-(omega*tau)^2)/(4+(omega*tau)^2))*D689</f>
        <v>-0.10383047697450032</v>
      </c>
    </row>
    <row r="691" spans="2:4" x14ac:dyDescent="0.25">
      <c r="B691">
        <f t="shared" si="10"/>
        <v>6.8799999999998978</v>
      </c>
      <c r="C691" s="23">
        <f>((4-(omega*tau)^2))/(4+(omega*tau)^2)*C690-((4*tau*(omega^2))/(4+(omega*tau)^2))*D690</f>
        <v>-0.69521983320511649</v>
      </c>
      <c r="D691" s="24">
        <f>(4*tau/(4+(omega*tau)^2))*C690+((4-(omega*tau)^2)/(4+(omega*tau)^2))*D690</f>
        <v>-0.11086855491930903</v>
      </c>
    </row>
    <row r="692" spans="2:4" x14ac:dyDescent="0.25">
      <c r="B692">
        <f t="shared" si="10"/>
        <v>6.8899999999998975</v>
      </c>
      <c r="C692" s="23">
        <f>((4-(omega*tau)^2))/(4+(omega*tau)^2)*C691-((4*tau*(omega^2))/(4+(omega*tau)^2))*D691</f>
        <v>-0.67693200368327167</v>
      </c>
      <c r="D692" s="24">
        <f>(4*tau/(4+(omega*tau)^2))*C691+((4-(omega*tau)^2)/(4+(omega*tau)^2))*D691</f>
        <v>-0.11772931410375098</v>
      </c>
    </row>
    <row r="693" spans="2:4" x14ac:dyDescent="0.25">
      <c r="B693">
        <f t="shared" si="10"/>
        <v>6.8999999999998973</v>
      </c>
      <c r="C693" s="23">
        <f>((4-(omega*tau)^2))/(4+(omega*tau)^2)*C692-((4*tau*(omega^2))/(4+(omega*tau)^2))*D692</f>
        <v>-0.65756151601879076</v>
      </c>
      <c r="D693" s="24">
        <f>(4*tau/(4+(omega*tau)^2))*C692+((4-(omega*tau)^2)/(4+(omega*tau)^2))*D692</f>
        <v>-0.12440178170226129</v>
      </c>
    </row>
    <row r="694" spans="2:4" x14ac:dyDescent="0.25">
      <c r="B694">
        <f t="shared" si="10"/>
        <v>6.9099999999998971</v>
      </c>
      <c r="C694" s="23">
        <f>((4-(omega*tau)^2))/(4+(omega*tau)^2)*C693-((4*tau*(omega^2))/(4+(omega*tau)^2))*D693</f>
        <v>-0.63713935059978155</v>
      </c>
      <c r="D694" s="24">
        <f>(4*tau/(4+(omega*tau)^2))*C693+((4-(omega*tau)^2)/(4+(omega*tau)^2))*D693</f>
        <v>-0.13087528603535417</v>
      </c>
    </row>
    <row r="695" spans="2:4" x14ac:dyDescent="0.25">
      <c r="B695">
        <f t="shared" si="10"/>
        <v>6.9199999999998969</v>
      </c>
      <c r="C695" s="23">
        <f>((4-(omega*tau)^2))/(4+(omega*tau)^2)*C694-((4*tau*(omega^2))/(4+(omega*tau)^2))*D694</f>
        <v>-0.61569816982595471</v>
      </c>
      <c r="D695" s="24">
        <f>(4*tau/(4+(omega*tau)^2))*C694+((4-(omega*tau)^2)/(4+(omega*tau)^2))*D694</f>
        <v>-0.13713947363748288</v>
      </c>
    </row>
    <row r="696" spans="2:4" x14ac:dyDescent="0.25">
      <c r="B696">
        <f t="shared" si="10"/>
        <v>6.9299999999998967</v>
      </c>
      <c r="C696" s="23">
        <f>((4-(omega*tau)^2))/(4+(omega*tau)^2)*C695-((4*tau*(omega^2))/(4+(omega*tau)^2))*D695</f>
        <v>-0.59327226586967918</v>
      </c>
      <c r="D696" s="24">
        <f>(4*tau/(4+(omega*tau)^2))*C695+((4-(omega*tau)^2)/(4+(omega*tau)^2))*D695</f>
        <v>-0.14318432581596108</v>
      </c>
    </row>
    <row r="697" spans="2:4" x14ac:dyDescent="0.25">
      <c r="B697">
        <f t="shared" si="10"/>
        <v>6.9399999999998965</v>
      </c>
      <c r="C697" s="23">
        <f>((4-(omega*tau)^2))/(4+(omega*tau)^2)*C696-((4*tau*(omega^2))/(4+(omega*tau)^2))*D696</f>
        <v>-0.56989750583044541</v>
      </c>
      <c r="D697" s="24">
        <f>(4*tau/(4+(omega*tau)^2))*C696+((4-(omega*tau)^2)/(4+(omega*tau)^2))*D696</f>
        <v>-0.14900017467446172</v>
      </c>
    </row>
    <row r="698" spans="2:4" x14ac:dyDescent="0.25">
      <c r="B698">
        <f t="shared" si="10"/>
        <v>6.9499999999998963</v>
      </c>
      <c r="C698" s="23">
        <f>((4-(omega*tau)^2))/(4+(omega*tau)^2)*C697-((4*tau*(omega^2))/(4+(omega*tau)^2))*D697</f>
        <v>-0.5456112743704512</v>
      </c>
      <c r="D698" s="24">
        <f>(4*tau/(4+(omega*tau)^2))*C697+((4-(omega*tau)^2)/(4+(omega*tau)^2))*D697</f>
        <v>-0.15457771857546623</v>
      </c>
    </row>
    <row r="699" spans="2:4" x14ac:dyDescent="0.25">
      <c r="B699">
        <f t="shared" si="10"/>
        <v>6.959999999999896</v>
      </c>
      <c r="C699" s="23">
        <f>((4-(omega*tau)^2))/(4+(omega*tau)^2)*C698-((4*tau*(omega^2))/(4+(omega*tau)^2))*D698</f>
        <v>-0.52045241392305919</v>
      </c>
      <c r="D699" s="24">
        <f>(4*tau/(4+(omega*tau)^2))*C698+((4-(omega*tau)^2)/(4+(omega*tau)^2))*D698</f>
        <v>-0.15990803701693379</v>
      </c>
    </row>
    <row r="700" spans="2:4" x14ac:dyDescent="0.25">
      <c r="B700">
        <f t="shared" si="10"/>
        <v>6.9699999999998958</v>
      </c>
      <c r="C700" s="23">
        <f>((4-(omega*tau)^2))/(4+(omega*tau)^2)*C699-((4*tau*(omega^2))/(4+(omega*tau)^2))*D699</f>
        <v>-0.4944611625697527</v>
      </c>
      <c r="D700" s="24">
        <f>(4*tau/(4+(omega*tau)^2))*C699+((4-(omega*tau)^2)/(4+(omega*tau)^2))*D699</f>
        <v>-0.16498260489939787</v>
      </c>
    </row>
    <row r="701" spans="2:4" x14ac:dyDescent="0.25">
      <c r="B701">
        <f t="shared" si="10"/>
        <v>6.9799999999998956</v>
      </c>
      <c r="C701" s="23">
        <f>((4-(omega*tau)^2))/(4+(omega*tau)^2)*C700-((4*tau*(omega^2))/(4+(omega*tau)^2))*D700</f>
        <v>-0.4676790896849472</v>
      </c>
      <c r="D701" s="24">
        <f>(4*tau/(4+(omega*tau)^2))*C700+((4-(omega*tau)^2)/(4+(omega*tau)^2))*D700</f>
        <v>-0.16979330616067137</v>
      </c>
    </row>
    <row r="702" spans="2:4" x14ac:dyDescent="0.25">
      <c r="B702">
        <f t="shared" si="10"/>
        <v>6.9899999999998954</v>
      </c>
      <c r="C702" s="23">
        <f>((4-(omega*tau)^2))/(4+(omega*tau)^2)*C701-((4*tau*(omega^2))/(4+(omega*tau)^2))*D701</f>
        <v>-0.44014902945158518</v>
      </c>
      <c r="D702" s="24">
        <f>(4*tau/(4+(omega*tau)^2))*C701+((4-(omega*tau)^2)/(4+(omega*tau)^2))*D701</f>
        <v>-0.17433244675635404</v>
      </c>
    </row>
    <row r="703" spans="2:4" x14ac:dyDescent="0.25">
      <c r="B703">
        <f t="shared" si="10"/>
        <v>6.9999999999998952</v>
      </c>
      <c r="C703" s="23">
        <f>((4-(omega*tau)^2))/(4+(omega*tau)^2)*C702-((4*tau*(omega^2))/(4+(omega*tau)^2))*D702</f>
        <v>-0.41191501235384637</v>
      </c>
      <c r="D703" s="24">
        <f>(4*tau/(4+(omega*tau)^2))*C702+((4-(omega*tau)^2)/(4+(omega*tau)^2))*D702</f>
        <v>-0.17859276696538121</v>
      </c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3"/>
  <sheetViews>
    <sheetView workbookViewId="0">
      <selection activeCell="B4" sqref="B4"/>
    </sheetView>
  </sheetViews>
  <sheetFormatPr defaultRowHeight="15" x14ac:dyDescent="0.25"/>
  <sheetData>
    <row r="2" spans="1:3" x14ac:dyDescent="0.25">
      <c r="A2" t="s">
        <v>1</v>
      </c>
      <c r="B2" t="s">
        <v>3</v>
      </c>
      <c r="C2" t="s">
        <v>7</v>
      </c>
    </row>
    <row r="3" spans="1:3" x14ac:dyDescent="0.25">
      <c r="A3">
        <v>0.2</v>
      </c>
      <c r="B3">
        <v>0.2</v>
      </c>
      <c r="C3">
        <f t="shared" ref="C3:C66" si="0">(1/2)*m*(A3^2)+(1/2)*(omega^2)*m*(B3^2)</f>
        <v>0.68000000000000016</v>
      </c>
    </row>
    <row r="4" spans="1:3" x14ac:dyDescent="0.25">
      <c r="A4" t="e">
        <f t="shared" ref="A4" si="1">((1-0.25*omega^2*(#REF!-#REF!)^2)/(1+0.25*omega^2*(#REF!-#REF!)^2))*A3-(((#REF!-#REF!)*omega^2)/(1+0.25*omega^2*(#REF!-#REF!)^2))*B3</f>
        <v>#REF!</v>
      </c>
      <c r="B4" t="e">
        <f>((#REF!-#REF!)/(1+0.25*omega^2*(#REF!-#REF!)^2))*A3+((1-0.25*omega^2*(#REF!-#REF!)^2)/(1+0.25*omega^2*(#REF!-#REF!)^2))*B3</f>
        <v>#REF!</v>
      </c>
      <c r="C4" t="e">
        <f t="shared" si="0"/>
        <v>#REF!</v>
      </c>
    </row>
    <row r="5" spans="1:3" x14ac:dyDescent="0.25">
      <c r="A5" t="e">
        <f t="shared" ref="A5" si="2">((1-0.25*omega^2*(#REF!-#REF!)^2)/(1+0.25*omega^2*(#REF!-#REF!)^2))*A4-(((#REF!-#REF!)*omega^2)/(1+0.25*omega^2*(#REF!-#REF!)^2))*B4</f>
        <v>#REF!</v>
      </c>
      <c r="B5" t="e">
        <f t="shared" ref="B5" si="3">((#REF!-#REF!)/(1+0.25*omega^2*(#REF!-#REF!)^2))*A4+((1-0.25*omega^2*(#REF!-#REF!)^2)/(1+0.25*omega^2*(#REF!-#REF!)^2))*B4</f>
        <v>#REF!</v>
      </c>
      <c r="C5" t="e">
        <f t="shared" si="0"/>
        <v>#REF!</v>
      </c>
    </row>
    <row r="6" spans="1:3" x14ac:dyDescent="0.25">
      <c r="A6" t="e">
        <f t="shared" ref="A6" si="4">((1-0.25*omega^2*(#REF!-#REF!)^2)/(1+0.25*omega^2*(#REF!-#REF!)^2))*A5-(((#REF!-#REF!)*omega^2)/(1+0.25*omega^2*(#REF!-#REF!)^2))*B5</f>
        <v>#REF!</v>
      </c>
      <c r="B6" t="e">
        <f t="shared" ref="B6" si="5">((#REF!-#REF!)/(1+0.25*omega^2*(#REF!-#REF!)^2))*A5+((1-0.25*omega^2*(#REF!-#REF!)^2)/(1+0.25*omega^2*(#REF!-#REF!)^2))*B5</f>
        <v>#REF!</v>
      </c>
      <c r="C6" t="e">
        <f t="shared" si="0"/>
        <v>#REF!</v>
      </c>
    </row>
    <row r="7" spans="1:3" x14ac:dyDescent="0.25">
      <c r="A7" t="e">
        <f t="shared" ref="A7" si="6">((1-0.25*omega^2*(#REF!-#REF!)^2)/(1+0.25*omega^2*(#REF!-#REF!)^2))*A6-(((#REF!-#REF!)*omega^2)/(1+0.25*omega^2*(#REF!-#REF!)^2))*B6</f>
        <v>#REF!</v>
      </c>
      <c r="B7" t="e">
        <f t="shared" ref="B7" si="7">((#REF!-#REF!)/(1+0.25*omega^2*(#REF!-#REF!)^2))*A6+((1-0.25*omega^2*(#REF!-#REF!)^2)/(1+0.25*omega^2*(#REF!-#REF!)^2))*B6</f>
        <v>#REF!</v>
      </c>
      <c r="C7" t="e">
        <f t="shared" si="0"/>
        <v>#REF!</v>
      </c>
    </row>
    <row r="8" spans="1:3" x14ac:dyDescent="0.25">
      <c r="A8" t="e">
        <f t="shared" ref="A8" si="8">((1-0.25*omega^2*(#REF!-#REF!)^2)/(1+0.25*omega^2*(#REF!-#REF!)^2))*A7-(((#REF!-#REF!)*omega^2)/(1+0.25*omega^2*(#REF!-#REF!)^2))*B7</f>
        <v>#REF!</v>
      </c>
      <c r="B8" t="e">
        <f t="shared" ref="B8" si="9">((#REF!-#REF!)/(1+0.25*omega^2*(#REF!-#REF!)^2))*A7+((1-0.25*omega^2*(#REF!-#REF!)^2)/(1+0.25*omega^2*(#REF!-#REF!)^2))*B7</f>
        <v>#REF!</v>
      </c>
      <c r="C8" t="e">
        <f t="shared" si="0"/>
        <v>#REF!</v>
      </c>
    </row>
    <row r="9" spans="1:3" x14ac:dyDescent="0.25">
      <c r="A9" t="e">
        <f t="shared" ref="A9" si="10">((1-0.25*omega^2*(#REF!-#REF!)^2)/(1+0.25*omega^2*(#REF!-#REF!)^2))*A8-(((#REF!-#REF!)*omega^2)/(1+0.25*omega^2*(#REF!-#REF!)^2))*B8</f>
        <v>#REF!</v>
      </c>
      <c r="B9" t="e">
        <f t="shared" ref="B9" si="11">((#REF!-#REF!)/(1+0.25*omega^2*(#REF!-#REF!)^2))*A8+((1-0.25*omega^2*(#REF!-#REF!)^2)/(1+0.25*omega^2*(#REF!-#REF!)^2))*B8</f>
        <v>#REF!</v>
      </c>
      <c r="C9" t="e">
        <f t="shared" si="0"/>
        <v>#REF!</v>
      </c>
    </row>
    <row r="10" spans="1:3" x14ac:dyDescent="0.25">
      <c r="A10" t="e">
        <f t="shared" ref="A10" si="12">((1-0.25*omega^2*(#REF!-#REF!)^2)/(1+0.25*omega^2*(#REF!-#REF!)^2))*A9-(((#REF!-#REF!)*omega^2)/(1+0.25*omega^2*(#REF!-#REF!)^2))*B9</f>
        <v>#REF!</v>
      </c>
      <c r="B10" t="e">
        <f t="shared" ref="B10" si="13">((#REF!-#REF!)/(1+0.25*omega^2*(#REF!-#REF!)^2))*A9+((1-0.25*omega^2*(#REF!-#REF!)^2)/(1+0.25*omega^2*(#REF!-#REF!)^2))*B9</f>
        <v>#REF!</v>
      </c>
      <c r="C10" t="e">
        <f t="shared" si="0"/>
        <v>#REF!</v>
      </c>
    </row>
    <row r="11" spans="1:3" x14ac:dyDescent="0.25">
      <c r="A11" t="e">
        <f t="shared" ref="A11" si="14">((1-0.25*omega^2*(#REF!-#REF!)^2)/(1+0.25*omega^2*(#REF!-#REF!)^2))*A10-(((#REF!-#REF!)*omega^2)/(1+0.25*omega^2*(#REF!-#REF!)^2))*B10</f>
        <v>#REF!</v>
      </c>
      <c r="B11" t="e">
        <f t="shared" ref="B11" si="15">((#REF!-#REF!)/(1+0.25*omega^2*(#REF!-#REF!)^2))*A10+((1-0.25*omega^2*(#REF!-#REF!)^2)/(1+0.25*omega^2*(#REF!-#REF!)^2))*B10</f>
        <v>#REF!</v>
      </c>
      <c r="C11" t="e">
        <f t="shared" si="0"/>
        <v>#REF!</v>
      </c>
    </row>
    <row r="12" spans="1:3" x14ac:dyDescent="0.25">
      <c r="A12" t="e">
        <f t="shared" ref="A12" si="16">((1-0.25*omega^2*(#REF!-#REF!)^2)/(1+0.25*omega^2*(#REF!-#REF!)^2))*A11-(((#REF!-#REF!)*omega^2)/(1+0.25*omega^2*(#REF!-#REF!)^2))*B11</f>
        <v>#REF!</v>
      </c>
      <c r="B12" t="e">
        <f t="shared" ref="B12" si="17">((#REF!-#REF!)/(1+0.25*omega^2*(#REF!-#REF!)^2))*A11+((1-0.25*omega^2*(#REF!-#REF!)^2)/(1+0.25*omega^2*(#REF!-#REF!)^2))*B11</f>
        <v>#REF!</v>
      </c>
      <c r="C12" t="e">
        <f t="shared" si="0"/>
        <v>#REF!</v>
      </c>
    </row>
    <row r="13" spans="1:3" x14ac:dyDescent="0.25">
      <c r="A13" t="e">
        <f t="shared" ref="A13" si="18">((1-0.25*omega^2*(#REF!-#REF!)^2)/(1+0.25*omega^2*(#REF!-#REF!)^2))*A12-(((#REF!-#REF!)*omega^2)/(1+0.25*omega^2*(#REF!-#REF!)^2))*B12</f>
        <v>#REF!</v>
      </c>
      <c r="B13" t="e">
        <f t="shared" ref="B13" si="19">((#REF!-#REF!)/(1+0.25*omega^2*(#REF!-#REF!)^2))*A12+((1-0.25*omega^2*(#REF!-#REF!)^2)/(1+0.25*omega^2*(#REF!-#REF!)^2))*B12</f>
        <v>#REF!</v>
      </c>
      <c r="C13" t="e">
        <f t="shared" si="0"/>
        <v>#REF!</v>
      </c>
    </row>
    <row r="14" spans="1:3" x14ac:dyDescent="0.25">
      <c r="A14" t="e">
        <f t="shared" ref="A14" si="20">((1-0.25*omega^2*(#REF!-#REF!)^2)/(1+0.25*omega^2*(#REF!-#REF!)^2))*A13-(((#REF!-#REF!)*omega^2)/(1+0.25*omega^2*(#REF!-#REF!)^2))*B13</f>
        <v>#REF!</v>
      </c>
      <c r="B14" t="e">
        <f t="shared" ref="B14" si="21">((#REF!-#REF!)/(1+0.25*omega^2*(#REF!-#REF!)^2))*A13+((1-0.25*omega^2*(#REF!-#REF!)^2)/(1+0.25*omega^2*(#REF!-#REF!)^2))*B13</f>
        <v>#REF!</v>
      </c>
      <c r="C14" t="e">
        <f t="shared" si="0"/>
        <v>#REF!</v>
      </c>
    </row>
    <row r="15" spans="1:3" x14ac:dyDescent="0.25">
      <c r="A15" t="e">
        <f t="shared" ref="A15" si="22">((1-0.25*omega^2*(#REF!-#REF!)^2)/(1+0.25*omega^2*(#REF!-#REF!)^2))*A14-(((#REF!-#REF!)*omega^2)/(1+0.25*omega^2*(#REF!-#REF!)^2))*B14</f>
        <v>#REF!</v>
      </c>
      <c r="B15" t="e">
        <f t="shared" ref="B15" si="23">((#REF!-#REF!)/(1+0.25*omega^2*(#REF!-#REF!)^2))*A14+((1-0.25*omega^2*(#REF!-#REF!)^2)/(1+0.25*omega^2*(#REF!-#REF!)^2))*B14</f>
        <v>#REF!</v>
      </c>
      <c r="C15" t="e">
        <f t="shared" si="0"/>
        <v>#REF!</v>
      </c>
    </row>
    <row r="16" spans="1:3" x14ac:dyDescent="0.25">
      <c r="A16" t="e">
        <f t="shared" ref="A16" si="24">((1-0.25*omega^2*(#REF!-#REF!)^2)/(1+0.25*omega^2*(#REF!-#REF!)^2))*A15-(((#REF!-#REF!)*omega^2)/(1+0.25*omega^2*(#REF!-#REF!)^2))*B15</f>
        <v>#REF!</v>
      </c>
      <c r="B16" t="e">
        <f t="shared" ref="B16" si="25">((#REF!-#REF!)/(1+0.25*omega^2*(#REF!-#REF!)^2))*A15+((1-0.25*omega^2*(#REF!-#REF!)^2)/(1+0.25*omega^2*(#REF!-#REF!)^2))*B15</f>
        <v>#REF!</v>
      </c>
      <c r="C16" t="e">
        <f t="shared" si="0"/>
        <v>#REF!</v>
      </c>
    </row>
    <row r="17" spans="1:3" x14ac:dyDescent="0.25">
      <c r="A17" t="e">
        <f t="shared" ref="A17" si="26">((1-0.25*omega^2*(#REF!-#REF!)^2)/(1+0.25*omega^2*(#REF!-#REF!)^2))*A16-(((#REF!-#REF!)*omega^2)/(1+0.25*omega^2*(#REF!-#REF!)^2))*B16</f>
        <v>#REF!</v>
      </c>
      <c r="B17" t="e">
        <f t="shared" ref="B17" si="27">((#REF!-#REF!)/(1+0.25*omega^2*(#REF!-#REF!)^2))*A16+((1-0.25*omega^2*(#REF!-#REF!)^2)/(1+0.25*omega^2*(#REF!-#REF!)^2))*B16</f>
        <v>#REF!</v>
      </c>
      <c r="C17" t="e">
        <f t="shared" si="0"/>
        <v>#REF!</v>
      </c>
    </row>
    <row r="18" spans="1:3" x14ac:dyDescent="0.25">
      <c r="A18" t="e">
        <f t="shared" ref="A18" si="28">((1-0.25*omega^2*(#REF!-#REF!)^2)/(1+0.25*omega^2*(#REF!-#REF!)^2))*A17-(((#REF!-#REF!)*omega^2)/(1+0.25*omega^2*(#REF!-#REF!)^2))*B17</f>
        <v>#REF!</v>
      </c>
      <c r="B18" t="e">
        <f t="shared" ref="B18" si="29">((#REF!-#REF!)/(1+0.25*omega^2*(#REF!-#REF!)^2))*A17+((1-0.25*omega^2*(#REF!-#REF!)^2)/(1+0.25*omega^2*(#REF!-#REF!)^2))*B17</f>
        <v>#REF!</v>
      </c>
      <c r="C18" t="e">
        <f t="shared" si="0"/>
        <v>#REF!</v>
      </c>
    </row>
    <row r="19" spans="1:3" x14ac:dyDescent="0.25">
      <c r="A19" t="e">
        <f t="shared" ref="A19" si="30">((1-0.25*omega^2*(#REF!-#REF!)^2)/(1+0.25*omega^2*(#REF!-#REF!)^2))*A18-(((#REF!-#REF!)*omega^2)/(1+0.25*omega^2*(#REF!-#REF!)^2))*B18</f>
        <v>#REF!</v>
      </c>
      <c r="B19" t="e">
        <f t="shared" ref="B19" si="31">((#REF!-#REF!)/(1+0.25*omega^2*(#REF!-#REF!)^2))*A18+((1-0.25*omega^2*(#REF!-#REF!)^2)/(1+0.25*omega^2*(#REF!-#REF!)^2))*B18</f>
        <v>#REF!</v>
      </c>
      <c r="C19" t="e">
        <f t="shared" si="0"/>
        <v>#REF!</v>
      </c>
    </row>
    <row r="20" spans="1:3" x14ac:dyDescent="0.25">
      <c r="A20" t="e">
        <f t="shared" ref="A20" si="32">((1-0.25*omega^2*(#REF!-#REF!)^2)/(1+0.25*omega^2*(#REF!-#REF!)^2))*A19-(((#REF!-#REF!)*omega^2)/(1+0.25*omega^2*(#REF!-#REF!)^2))*B19</f>
        <v>#REF!</v>
      </c>
      <c r="B20" t="e">
        <f t="shared" ref="B20" si="33">((#REF!-#REF!)/(1+0.25*omega^2*(#REF!-#REF!)^2))*A19+((1-0.25*omega^2*(#REF!-#REF!)^2)/(1+0.25*omega^2*(#REF!-#REF!)^2))*B19</f>
        <v>#REF!</v>
      </c>
      <c r="C20" t="e">
        <f t="shared" si="0"/>
        <v>#REF!</v>
      </c>
    </row>
    <row r="21" spans="1:3" x14ac:dyDescent="0.25">
      <c r="A21" t="e">
        <f t="shared" ref="A21" si="34">((1-0.25*omega^2*(#REF!-#REF!)^2)/(1+0.25*omega^2*(#REF!-#REF!)^2))*A20-(((#REF!-#REF!)*omega^2)/(1+0.25*omega^2*(#REF!-#REF!)^2))*B20</f>
        <v>#REF!</v>
      </c>
      <c r="B21" t="e">
        <f t="shared" ref="B21" si="35">((#REF!-#REF!)/(1+0.25*omega^2*(#REF!-#REF!)^2))*A20+((1-0.25*omega^2*(#REF!-#REF!)^2)/(1+0.25*omega^2*(#REF!-#REF!)^2))*B20</f>
        <v>#REF!</v>
      </c>
      <c r="C21" t="e">
        <f t="shared" si="0"/>
        <v>#REF!</v>
      </c>
    </row>
    <row r="22" spans="1:3" x14ac:dyDescent="0.25">
      <c r="A22" t="e">
        <f t="shared" ref="A22" si="36">((1-0.25*omega^2*(#REF!-#REF!)^2)/(1+0.25*omega^2*(#REF!-#REF!)^2))*A21-(((#REF!-#REF!)*omega^2)/(1+0.25*omega^2*(#REF!-#REF!)^2))*B21</f>
        <v>#REF!</v>
      </c>
      <c r="B22" t="e">
        <f t="shared" ref="B22" si="37">((#REF!-#REF!)/(1+0.25*omega^2*(#REF!-#REF!)^2))*A21+((1-0.25*omega^2*(#REF!-#REF!)^2)/(1+0.25*omega^2*(#REF!-#REF!)^2))*B21</f>
        <v>#REF!</v>
      </c>
      <c r="C22" t="e">
        <f t="shared" si="0"/>
        <v>#REF!</v>
      </c>
    </row>
    <row r="23" spans="1:3" x14ac:dyDescent="0.25">
      <c r="A23" t="e">
        <f t="shared" ref="A23" si="38">((1-0.25*omega^2*(#REF!-#REF!)^2)/(1+0.25*omega^2*(#REF!-#REF!)^2))*A22-(((#REF!-#REF!)*omega^2)/(1+0.25*omega^2*(#REF!-#REF!)^2))*B22</f>
        <v>#REF!</v>
      </c>
      <c r="B23" t="e">
        <f t="shared" ref="B23" si="39">((#REF!-#REF!)/(1+0.25*omega^2*(#REF!-#REF!)^2))*A22+((1-0.25*omega^2*(#REF!-#REF!)^2)/(1+0.25*omega^2*(#REF!-#REF!)^2))*B22</f>
        <v>#REF!</v>
      </c>
      <c r="C23" t="e">
        <f t="shared" si="0"/>
        <v>#REF!</v>
      </c>
    </row>
    <row r="24" spans="1:3" x14ac:dyDescent="0.25">
      <c r="A24" t="e">
        <f t="shared" ref="A24" si="40">((1-0.25*omega^2*(#REF!-#REF!)^2)/(1+0.25*omega^2*(#REF!-#REF!)^2))*A23-(((#REF!-#REF!)*omega^2)/(1+0.25*omega^2*(#REF!-#REF!)^2))*B23</f>
        <v>#REF!</v>
      </c>
      <c r="B24" t="e">
        <f t="shared" ref="B24" si="41">((#REF!-#REF!)/(1+0.25*omega^2*(#REF!-#REF!)^2))*A23+((1-0.25*omega^2*(#REF!-#REF!)^2)/(1+0.25*omega^2*(#REF!-#REF!)^2))*B23</f>
        <v>#REF!</v>
      </c>
      <c r="C24" t="e">
        <f t="shared" si="0"/>
        <v>#REF!</v>
      </c>
    </row>
    <row r="25" spans="1:3" x14ac:dyDescent="0.25">
      <c r="A25" t="e">
        <f t="shared" ref="A25" si="42">((1-0.25*omega^2*(#REF!-#REF!)^2)/(1+0.25*omega^2*(#REF!-#REF!)^2))*A24-(((#REF!-#REF!)*omega^2)/(1+0.25*omega^2*(#REF!-#REF!)^2))*B24</f>
        <v>#REF!</v>
      </c>
      <c r="B25" t="e">
        <f t="shared" ref="B25" si="43">((#REF!-#REF!)/(1+0.25*omega^2*(#REF!-#REF!)^2))*A24+((1-0.25*omega^2*(#REF!-#REF!)^2)/(1+0.25*omega^2*(#REF!-#REF!)^2))*B24</f>
        <v>#REF!</v>
      </c>
      <c r="C25" t="e">
        <f t="shared" si="0"/>
        <v>#REF!</v>
      </c>
    </row>
    <row r="26" spans="1:3" x14ac:dyDescent="0.25">
      <c r="A26" t="e">
        <f t="shared" ref="A26" si="44">((1-0.25*omega^2*(#REF!-#REF!)^2)/(1+0.25*omega^2*(#REF!-#REF!)^2))*A25-(((#REF!-#REF!)*omega^2)/(1+0.25*omega^2*(#REF!-#REF!)^2))*B25</f>
        <v>#REF!</v>
      </c>
      <c r="B26" t="e">
        <f t="shared" ref="B26" si="45">((#REF!-#REF!)/(1+0.25*omega^2*(#REF!-#REF!)^2))*A25+((1-0.25*omega^2*(#REF!-#REF!)^2)/(1+0.25*omega^2*(#REF!-#REF!)^2))*B25</f>
        <v>#REF!</v>
      </c>
      <c r="C26" t="e">
        <f t="shared" si="0"/>
        <v>#REF!</v>
      </c>
    </row>
    <row r="27" spans="1:3" x14ac:dyDescent="0.25">
      <c r="A27" t="e">
        <f t="shared" ref="A27" si="46">((1-0.25*omega^2*(#REF!-#REF!)^2)/(1+0.25*omega^2*(#REF!-#REF!)^2))*A26-(((#REF!-#REF!)*omega^2)/(1+0.25*omega^2*(#REF!-#REF!)^2))*B26</f>
        <v>#REF!</v>
      </c>
      <c r="B27" t="e">
        <f t="shared" ref="B27" si="47">((#REF!-#REF!)/(1+0.25*omega^2*(#REF!-#REF!)^2))*A26+((1-0.25*omega^2*(#REF!-#REF!)^2)/(1+0.25*omega^2*(#REF!-#REF!)^2))*B26</f>
        <v>#REF!</v>
      </c>
      <c r="C27" t="e">
        <f t="shared" si="0"/>
        <v>#REF!</v>
      </c>
    </row>
    <row r="28" spans="1:3" x14ac:dyDescent="0.25">
      <c r="A28" t="e">
        <f t="shared" ref="A28" si="48">((1-0.25*omega^2*(#REF!-#REF!)^2)/(1+0.25*omega^2*(#REF!-#REF!)^2))*A27-(((#REF!-#REF!)*omega^2)/(1+0.25*omega^2*(#REF!-#REF!)^2))*B27</f>
        <v>#REF!</v>
      </c>
      <c r="B28" t="e">
        <f t="shared" ref="B28" si="49">((#REF!-#REF!)/(1+0.25*omega^2*(#REF!-#REF!)^2))*A27+((1-0.25*omega^2*(#REF!-#REF!)^2)/(1+0.25*omega^2*(#REF!-#REF!)^2))*B27</f>
        <v>#REF!</v>
      </c>
      <c r="C28" t="e">
        <f t="shared" si="0"/>
        <v>#REF!</v>
      </c>
    </row>
    <row r="29" spans="1:3" x14ac:dyDescent="0.25">
      <c r="A29" t="e">
        <f t="shared" ref="A29" si="50">((1-0.25*omega^2*(#REF!-#REF!)^2)/(1+0.25*omega^2*(#REF!-#REF!)^2))*A28-(((#REF!-#REF!)*omega^2)/(1+0.25*omega^2*(#REF!-#REF!)^2))*B28</f>
        <v>#REF!</v>
      </c>
      <c r="B29" t="e">
        <f t="shared" ref="B29" si="51">((#REF!-#REF!)/(1+0.25*omega^2*(#REF!-#REF!)^2))*A28+((1-0.25*omega^2*(#REF!-#REF!)^2)/(1+0.25*omega^2*(#REF!-#REF!)^2))*B28</f>
        <v>#REF!</v>
      </c>
      <c r="C29" t="e">
        <f t="shared" si="0"/>
        <v>#REF!</v>
      </c>
    </row>
    <row r="30" spans="1:3" x14ac:dyDescent="0.25">
      <c r="A30" t="e">
        <f t="shared" ref="A30" si="52">((1-0.25*omega^2*(#REF!-#REF!)^2)/(1+0.25*omega^2*(#REF!-#REF!)^2))*A29-(((#REF!-#REF!)*omega^2)/(1+0.25*omega^2*(#REF!-#REF!)^2))*B29</f>
        <v>#REF!</v>
      </c>
      <c r="B30" t="e">
        <f t="shared" ref="B30" si="53">((#REF!-#REF!)/(1+0.25*omega^2*(#REF!-#REF!)^2))*A29+((1-0.25*omega^2*(#REF!-#REF!)^2)/(1+0.25*omega^2*(#REF!-#REF!)^2))*B29</f>
        <v>#REF!</v>
      </c>
      <c r="C30" t="e">
        <f t="shared" si="0"/>
        <v>#REF!</v>
      </c>
    </row>
    <row r="31" spans="1:3" x14ac:dyDescent="0.25">
      <c r="A31" t="e">
        <f t="shared" ref="A31" si="54">((1-0.25*omega^2*(#REF!-#REF!)^2)/(1+0.25*omega^2*(#REF!-#REF!)^2))*A30-(((#REF!-#REF!)*omega^2)/(1+0.25*omega^2*(#REF!-#REF!)^2))*B30</f>
        <v>#REF!</v>
      </c>
      <c r="B31" t="e">
        <f t="shared" ref="B31" si="55">((#REF!-#REF!)/(1+0.25*omega^2*(#REF!-#REF!)^2))*A30+((1-0.25*omega^2*(#REF!-#REF!)^2)/(1+0.25*omega^2*(#REF!-#REF!)^2))*B30</f>
        <v>#REF!</v>
      </c>
      <c r="C31" t="e">
        <f t="shared" si="0"/>
        <v>#REF!</v>
      </c>
    </row>
    <row r="32" spans="1:3" x14ac:dyDescent="0.25">
      <c r="A32" t="e">
        <f t="shared" ref="A32" si="56">((1-0.25*omega^2*(#REF!-#REF!)^2)/(1+0.25*omega^2*(#REF!-#REF!)^2))*A31-(((#REF!-#REF!)*omega^2)/(1+0.25*omega^2*(#REF!-#REF!)^2))*B31</f>
        <v>#REF!</v>
      </c>
      <c r="B32" t="e">
        <f t="shared" ref="B32" si="57">((#REF!-#REF!)/(1+0.25*omega^2*(#REF!-#REF!)^2))*A31+((1-0.25*omega^2*(#REF!-#REF!)^2)/(1+0.25*omega^2*(#REF!-#REF!)^2))*B31</f>
        <v>#REF!</v>
      </c>
      <c r="C32" t="e">
        <f t="shared" si="0"/>
        <v>#REF!</v>
      </c>
    </row>
    <row r="33" spans="1:3" x14ac:dyDescent="0.25">
      <c r="A33" t="e">
        <f t="shared" ref="A33" si="58">((1-0.25*omega^2*(#REF!-#REF!)^2)/(1+0.25*omega^2*(#REF!-#REF!)^2))*A32-(((#REF!-#REF!)*omega^2)/(1+0.25*omega^2*(#REF!-#REF!)^2))*B32</f>
        <v>#REF!</v>
      </c>
      <c r="B33" t="e">
        <f t="shared" ref="B33" si="59">((#REF!-#REF!)/(1+0.25*omega^2*(#REF!-#REF!)^2))*A32+((1-0.25*omega^2*(#REF!-#REF!)^2)/(1+0.25*omega^2*(#REF!-#REF!)^2))*B32</f>
        <v>#REF!</v>
      </c>
      <c r="C33" t="e">
        <f t="shared" si="0"/>
        <v>#REF!</v>
      </c>
    </row>
    <row r="34" spans="1:3" x14ac:dyDescent="0.25">
      <c r="A34" t="e">
        <f t="shared" ref="A34" si="60">((1-0.25*omega^2*(#REF!-#REF!)^2)/(1+0.25*omega^2*(#REF!-#REF!)^2))*A33-(((#REF!-#REF!)*omega^2)/(1+0.25*omega^2*(#REF!-#REF!)^2))*B33</f>
        <v>#REF!</v>
      </c>
      <c r="B34" t="e">
        <f t="shared" ref="B34" si="61">((#REF!-#REF!)/(1+0.25*omega^2*(#REF!-#REF!)^2))*A33+((1-0.25*omega^2*(#REF!-#REF!)^2)/(1+0.25*omega^2*(#REF!-#REF!)^2))*B33</f>
        <v>#REF!</v>
      </c>
      <c r="C34" t="e">
        <f t="shared" si="0"/>
        <v>#REF!</v>
      </c>
    </row>
    <row r="35" spans="1:3" x14ac:dyDescent="0.25">
      <c r="A35" t="e">
        <f t="shared" ref="A35" si="62">((1-0.25*omega^2*(#REF!-#REF!)^2)/(1+0.25*omega^2*(#REF!-#REF!)^2))*A34-(((#REF!-#REF!)*omega^2)/(1+0.25*omega^2*(#REF!-#REF!)^2))*B34</f>
        <v>#REF!</v>
      </c>
      <c r="B35" t="e">
        <f t="shared" ref="B35" si="63">((#REF!-#REF!)/(1+0.25*omega^2*(#REF!-#REF!)^2))*A34+((1-0.25*omega^2*(#REF!-#REF!)^2)/(1+0.25*omega^2*(#REF!-#REF!)^2))*B34</f>
        <v>#REF!</v>
      </c>
      <c r="C35" t="e">
        <f t="shared" si="0"/>
        <v>#REF!</v>
      </c>
    </row>
    <row r="36" spans="1:3" x14ac:dyDescent="0.25">
      <c r="A36" t="e">
        <f t="shared" ref="A36" si="64">((1-0.25*omega^2*(#REF!-#REF!)^2)/(1+0.25*omega^2*(#REF!-#REF!)^2))*A35-(((#REF!-#REF!)*omega^2)/(1+0.25*omega^2*(#REF!-#REF!)^2))*B35</f>
        <v>#REF!</v>
      </c>
      <c r="B36" t="e">
        <f t="shared" ref="B36" si="65">((#REF!-#REF!)/(1+0.25*omega^2*(#REF!-#REF!)^2))*A35+((1-0.25*omega^2*(#REF!-#REF!)^2)/(1+0.25*omega^2*(#REF!-#REF!)^2))*B35</f>
        <v>#REF!</v>
      </c>
      <c r="C36" t="e">
        <f t="shared" si="0"/>
        <v>#REF!</v>
      </c>
    </row>
    <row r="37" spans="1:3" x14ac:dyDescent="0.25">
      <c r="A37" t="e">
        <f t="shared" ref="A37" si="66">((1-0.25*omega^2*(#REF!-#REF!)^2)/(1+0.25*omega^2*(#REF!-#REF!)^2))*A36-(((#REF!-#REF!)*omega^2)/(1+0.25*omega^2*(#REF!-#REF!)^2))*B36</f>
        <v>#REF!</v>
      </c>
      <c r="B37" t="e">
        <f t="shared" ref="B37" si="67">((#REF!-#REF!)/(1+0.25*omega^2*(#REF!-#REF!)^2))*A36+((1-0.25*omega^2*(#REF!-#REF!)^2)/(1+0.25*omega^2*(#REF!-#REF!)^2))*B36</f>
        <v>#REF!</v>
      </c>
      <c r="C37" t="e">
        <f t="shared" si="0"/>
        <v>#REF!</v>
      </c>
    </row>
    <row r="38" spans="1:3" x14ac:dyDescent="0.25">
      <c r="A38" t="e">
        <f t="shared" ref="A38" si="68">((1-0.25*omega^2*(#REF!-#REF!)^2)/(1+0.25*omega^2*(#REF!-#REF!)^2))*A37-(((#REF!-#REF!)*omega^2)/(1+0.25*omega^2*(#REF!-#REF!)^2))*B37</f>
        <v>#REF!</v>
      </c>
      <c r="B38" t="e">
        <f t="shared" ref="B38" si="69">((#REF!-#REF!)/(1+0.25*omega^2*(#REF!-#REF!)^2))*A37+((1-0.25*omega^2*(#REF!-#REF!)^2)/(1+0.25*omega^2*(#REF!-#REF!)^2))*B37</f>
        <v>#REF!</v>
      </c>
      <c r="C38" t="e">
        <f t="shared" si="0"/>
        <v>#REF!</v>
      </c>
    </row>
    <row r="39" spans="1:3" x14ac:dyDescent="0.25">
      <c r="A39" t="e">
        <f t="shared" ref="A39" si="70">((1-0.25*omega^2*(#REF!-#REF!)^2)/(1+0.25*omega^2*(#REF!-#REF!)^2))*A38-(((#REF!-#REF!)*omega^2)/(1+0.25*omega^2*(#REF!-#REF!)^2))*B38</f>
        <v>#REF!</v>
      </c>
      <c r="B39" t="e">
        <f t="shared" ref="B39" si="71">((#REF!-#REF!)/(1+0.25*omega^2*(#REF!-#REF!)^2))*A38+((1-0.25*omega^2*(#REF!-#REF!)^2)/(1+0.25*omega^2*(#REF!-#REF!)^2))*B38</f>
        <v>#REF!</v>
      </c>
      <c r="C39" t="e">
        <f t="shared" si="0"/>
        <v>#REF!</v>
      </c>
    </row>
    <row r="40" spans="1:3" x14ac:dyDescent="0.25">
      <c r="A40" t="e">
        <f t="shared" ref="A40" si="72">((1-0.25*omega^2*(#REF!-#REF!)^2)/(1+0.25*omega^2*(#REF!-#REF!)^2))*A39-(((#REF!-#REF!)*omega^2)/(1+0.25*omega^2*(#REF!-#REF!)^2))*B39</f>
        <v>#REF!</v>
      </c>
      <c r="B40" t="e">
        <f t="shared" ref="B40" si="73">((#REF!-#REF!)/(1+0.25*omega^2*(#REF!-#REF!)^2))*A39+((1-0.25*omega^2*(#REF!-#REF!)^2)/(1+0.25*omega^2*(#REF!-#REF!)^2))*B39</f>
        <v>#REF!</v>
      </c>
      <c r="C40" t="e">
        <f t="shared" si="0"/>
        <v>#REF!</v>
      </c>
    </row>
    <row r="41" spans="1:3" x14ac:dyDescent="0.25">
      <c r="A41" t="e">
        <f t="shared" ref="A41" si="74">((1-0.25*omega^2*(#REF!-#REF!)^2)/(1+0.25*omega^2*(#REF!-#REF!)^2))*A40-(((#REF!-#REF!)*omega^2)/(1+0.25*omega^2*(#REF!-#REF!)^2))*B40</f>
        <v>#REF!</v>
      </c>
      <c r="B41" t="e">
        <f t="shared" ref="B41" si="75">((#REF!-#REF!)/(1+0.25*omega^2*(#REF!-#REF!)^2))*A40+((1-0.25*omega^2*(#REF!-#REF!)^2)/(1+0.25*omega^2*(#REF!-#REF!)^2))*B40</f>
        <v>#REF!</v>
      </c>
      <c r="C41" t="e">
        <f t="shared" si="0"/>
        <v>#REF!</v>
      </c>
    </row>
    <row r="42" spans="1:3" x14ac:dyDescent="0.25">
      <c r="A42" t="e">
        <f t="shared" ref="A42" si="76">((1-0.25*omega^2*(#REF!-#REF!)^2)/(1+0.25*omega^2*(#REF!-#REF!)^2))*A41-(((#REF!-#REF!)*omega^2)/(1+0.25*omega^2*(#REF!-#REF!)^2))*B41</f>
        <v>#REF!</v>
      </c>
      <c r="B42" t="e">
        <f t="shared" ref="B42" si="77">((#REF!-#REF!)/(1+0.25*omega^2*(#REF!-#REF!)^2))*A41+((1-0.25*omega^2*(#REF!-#REF!)^2)/(1+0.25*omega^2*(#REF!-#REF!)^2))*B41</f>
        <v>#REF!</v>
      </c>
      <c r="C42" t="e">
        <f t="shared" si="0"/>
        <v>#REF!</v>
      </c>
    </row>
    <row r="43" spans="1:3" x14ac:dyDescent="0.25">
      <c r="A43" t="e">
        <f t="shared" ref="A43" si="78">((1-0.25*omega^2*(#REF!-#REF!)^2)/(1+0.25*omega^2*(#REF!-#REF!)^2))*A42-(((#REF!-#REF!)*omega^2)/(1+0.25*omega^2*(#REF!-#REF!)^2))*B42</f>
        <v>#REF!</v>
      </c>
      <c r="B43" t="e">
        <f t="shared" ref="B43" si="79">((#REF!-#REF!)/(1+0.25*omega^2*(#REF!-#REF!)^2))*A42+((1-0.25*omega^2*(#REF!-#REF!)^2)/(1+0.25*omega^2*(#REF!-#REF!)^2))*B42</f>
        <v>#REF!</v>
      </c>
      <c r="C43" t="e">
        <f t="shared" si="0"/>
        <v>#REF!</v>
      </c>
    </row>
    <row r="44" spans="1:3" x14ac:dyDescent="0.25">
      <c r="A44" t="e">
        <f t="shared" ref="A44" si="80">((1-0.25*omega^2*(#REF!-#REF!)^2)/(1+0.25*omega^2*(#REF!-#REF!)^2))*A43-(((#REF!-#REF!)*omega^2)/(1+0.25*omega^2*(#REF!-#REF!)^2))*B43</f>
        <v>#REF!</v>
      </c>
      <c r="B44" t="e">
        <f t="shared" ref="B44" si="81">((#REF!-#REF!)/(1+0.25*omega^2*(#REF!-#REF!)^2))*A43+((1-0.25*omega^2*(#REF!-#REF!)^2)/(1+0.25*omega^2*(#REF!-#REF!)^2))*B43</f>
        <v>#REF!</v>
      </c>
      <c r="C44" t="e">
        <f t="shared" si="0"/>
        <v>#REF!</v>
      </c>
    </row>
    <row r="45" spans="1:3" x14ac:dyDescent="0.25">
      <c r="A45" t="e">
        <f t="shared" ref="A45" si="82">((1-0.25*omega^2*(#REF!-#REF!)^2)/(1+0.25*omega^2*(#REF!-#REF!)^2))*A44-(((#REF!-#REF!)*omega^2)/(1+0.25*omega^2*(#REF!-#REF!)^2))*B44</f>
        <v>#REF!</v>
      </c>
      <c r="B45" t="e">
        <f t="shared" ref="B45" si="83">((#REF!-#REF!)/(1+0.25*omega^2*(#REF!-#REF!)^2))*A44+((1-0.25*omega^2*(#REF!-#REF!)^2)/(1+0.25*omega^2*(#REF!-#REF!)^2))*B44</f>
        <v>#REF!</v>
      </c>
      <c r="C45" t="e">
        <f t="shared" si="0"/>
        <v>#REF!</v>
      </c>
    </row>
    <row r="46" spans="1:3" x14ac:dyDescent="0.25">
      <c r="A46" t="e">
        <f t="shared" ref="A46" si="84">((1-0.25*omega^2*(#REF!-#REF!)^2)/(1+0.25*omega^2*(#REF!-#REF!)^2))*A45-(((#REF!-#REF!)*omega^2)/(1+0.25*omega^2*(#REF!-#REF!)^2))*B45</f>
        <v>#REF!</v>
      </c>
      <c r="B46" t="e">
        <f t="shared" ref="B46" si="85">((#REF!-#REF!)/(1+0.25*omega^2*(#REF!-#REF!)^2))*A45+((1-0.25*omega^2*(#REF!-#REF!)^2)/(1+0.25*omega^2*(#REF!-#REF!)^2))*B45</f>
        <v>#REF!</v>
      </c>
      <c r="C46" t="e">
        <f t="shared" si="0"/>
        <v>#REF!</v>
      </c>
    </row>
    <row r="47" spans="1:3" x14ac:dyDescent="0.25">
      <c r="A47" t="e">
        <f t="shared" ref="A47" si="86">((1-0.25*omega^2*(#REF!-#REF!)^2)/(1+0.25*omega^2*(#REF!-#REF!)^2))*A46-(((#REF!-#REF!)*omega^2)/(1+0.25*omega^2*(#REF!-#REF!)^2))*B46</f>
        <v>#REF!</v>
      </c>
      <c r="B47" t="e">
        <f t="shared" ref="B47" si="87">((#REF!-#REF!)/(1+0.25*omega^2*(#REF!-#REF!)^2))*A46+((1-0.25*omega^2*(#REF!-#REF!)^2)/(1+0.25*omega^2*(#REF!-#REF!)^2))*B46</f>
        <v>#REF!</v>
      </c>
      <c r="C47" t="e">
        <f t="shared" si="0"/>
        <v>#REF!</v>
      </c>
    </row>
    <row r="48" spans="1:3" x14ac:dyDescent="0.25">
      <c r="A48" t="e">
        <f t="shared" ref="A48" si="88">((1-0.25*omega^2*(#REF!-#REF!)^2)/(1+0.25*omega^2*(#REF!-#REF!)^2))*A47-(((#REF!-#REF!)*omega^2)/(1+0.25*omega^2*(#REF!-#REF!)^2))*B47</f>
        <v>#REF!</v>
      </c>
      <c r="B48" t="e">
        <f t="shared" ref="B48" si="89">((#REF!-#REF!)/(1+0.25*omega^2*(#REF!-#REF!)^2))*A47+((1-0.25*omega^2*(#REF!-#REF!)^2)/(1+0.25*omega^2*(#REF!-#REF!)^2))*B47</f>
        <v>#REF!</v>
      </c>
      <c r="C48" t="e">
        <f t="shared" si="0"/>
        <v>#REF!</v>
      </c>
    </row>
    <row r="49" spans="1:3" x14ac:dyDescent="0.25">
      <c r="A49" t="e">
        <f t="shared" ref="A49" si="90">((1-0.25*omega^2*(#REF!-#REF!)^2)/(1+0.25*omega^2*(#REF!-#REF!)^2))*A48-(((#REF!-#REF!)*omega^2)/(1+0.25*omega^2*(#REF!-#REF!)^2))*B48</f>
        <v>#REF!</v>
      </c>
      <c r="B49" t="e">
        <f t="shared" ref="B49" si="91">((#REF!-#REF!)/(1+0.25*omega^2*(#REF!-#REF!)^2))*A48+((1-0.25*omega^2*(#REF!-#REF!)^2)/(1+0.25*omega^2*(#REF!-#REF!)^2))*B48</f>
        <v>#REF!</v>
      </c>
      <c r="C49" t="e">
        <f t="shared" si="0"/>
        <v>#REF!</v>
      </c>
    </row>
    <row r="50" spans="1:3" x14ac:dyDescent="0.25">
      <c r="A50" t="e">
        <f t="shared" ref="A50" si="92">((1-0.25*omega^2*(#REF!-#REF!)^2)/(1+0.25*omega^2*(#REF!-#REF!)^2))*A49-(((#REF!-#REF!)*omega^2)/(1+0.25*omega^2*(#REF!-#REF!)^2))*B49</f>
        <v>#REF!</v>
      </c>
      <c r="B50" t="e">
        <f t="shared" ref="B50" si="93">((#REF!-#REF!)/(1+0.25*omega^2*(#REF!-#REF!)^2))*A49+((1-0.25*omega^2*(#REF!-#REF!)^2)/(1+0.25*omega^2*(#REF!-#REF!)^2))*B49</f>
        <v>#REF!</v>
      </c>
      <c r="C50" t="e">
        <f t="shared" si="0"/>
        <v>#REF!</v>
      </c>
    </row>
    <row r="51" spans="1:3" x14ac:dyDescent="0.25">
      <c r="A51" t="e">
        <f t="shared" ref="A51" si="94">((1-0.25*omega^2*(#REF!-#REF!)^2)/(1+0.25*omega^2*(#REF!-#REF!)^2))*A50-(((#REF!-#REF!)*omega^2)/(1+0.25*omega^2*(#REF!-#REF!)^2))*B50</f>
        <v>#REF!</v>
      </c>
      <c r="B51" t="e">
        <f t="shared" ref="B51" si="95">((#REF!-#REF!)/(1+0.25*omega^2*(#REF!-#REF!)^2))*A50+((1-0.25*omega^2*(#REF!-#REF!)^2)/(1+0.25*omega^2*(#REF!-#REF!)^2))*B50</f>
        <v>#REF!</v>
      </c>
      <c r="C51" t="e">
        <f t="shared" si="0"/>
        <v>#REF!</v>
      </c>
    </row>
    <row r="52" spans="1:3" x14ac:dyDescent="0.25">
      <c r="A52" t="e">
        <f t="shared" ref="A52" si="96">((1-0.25*omega^2*(#REF!-#REF!)^2)/(1+0.25*omega^2*(#REF!-#REF!)^2))*A51-(((#REF!-#REF!)*omega^2)/(1+0.25*omega^2*(#REF!-#REF!)^2))*B51</f>
        <v>#REF!</v>
      </c>
      <c r="B52" t="e">
        <f t="shared" ref="B52" si="97">((#REF!-#REF!)/(1+0.25*omega^2*(#REF!-#REF!)^2))*A51+((1-0.25*omega^2*(#REF!-#REF!)^2)/(1+0.25*omega^2*(#REF!-#REF!)^2))*B51</f>
        <v>#REF!</v>
      </c>
      <c r="C52" t="e">
        <f t="shared" si="0"/>
        <v>#REF!</v>
      </c>
    </row>
    <row r="53" spans="1:3" x14ac:dyDescent="0.25">
      <c r="A53" t="e">
        <f t="shared" ref="A53" si="98">((1-0.25*omega^2*(#REF!-#REF!)^2)/(1+0.25*omega^2*(#REF!-#REF!)^2))*A52-(((#REF!-#REF!)*omega^2)/(1+0.25*omega^2*(#REF!-#REF!)^2))*B52</f>
        <v>#REF!</v>
      </c>
      <c r="B53" t="e">
        <f t="shared" ref="B53" si="99">((#REF!-#REF!)/(1+0.25*omega^2*(#REF!-#REF!)^2))*A52+((1-0.25*omega^2*(#REF!-#REF!)^2)/(1+0.25*omega^2*(#REF!-#REF!)^2))*B52</f>
        <v>#REF!</v>
      </c>
      <c r="C53" t="e">
        <f t="shared" si="0"/>
        <v>#REF!</v>
      </c>
    </row>
    <row r="54" spans="1:3" x14ac:dyDescent="0.25">
      <c r="A54" t="e">
        <f t="shared" ref="A54" si="100">((1-0.25*omega^2*(#REF!-#REF!)^2)/(1+0.25*omega^2*(#REF!-#REF!)^2))*A53-(((#REF!-#REF!)*omega^2)/(1+0.25*omega^2*(#REF!-#REF!)^2))*B53</f>
        <v>#REF!</v>
      </c>
      <c r="B54" t="e">
        <f t="shared" ref="B54" si="101">((#REF!-#REF!)/(1+0.25*omega^2*(#REF!-#REF!)^2))*A53+((1-0.25*omega^2*(#REF!-#REF!)^2)/(1+0.25*omega^2*(#REF!-#REF!)^2))*B53</f>
        <v>#REF!</v>
      </c>
      <c r="C54" t="e">
        <f t="shared" si="0"/>
        <v>#REF!</v>
      </c>
    </row>
    <row r="55" spans="1:3" x14ac:dyDescent="0.25">
      <c r="A55" t="e">
        <f t="shared" ref="A55" si="102">((1-0.25*omega^2*(#REF!-#REF!)^2)/(1+0.25*omega^2*(#REF!-#REF!)^2))*A54-(((#REF!-#REF!)*omega^2)/(1+0.25*omega^2*(#REF!-#REF!)^2))*B54</f>
        <v>#REF!</v>
      </c>
      <c r="B55" t="e">
        <f t="shared" ref="B55" si="103">((#REF!-#REF!)/(1+0.25*omega^2*(#REF!-#REF!)^2))*A54+((1-0.25*omega^2*(#REF!-#REF!)^2)/(1+0.25*omega^2*(#REF!-#REF!)^2))*B54</f>
        <v>#REF!</v>
      </c>
      <c r="C55" t="e">
        <f t="shared" si="0"/>
        <v>#REF!</v>
      </c>
    </row>
    <row r="56" spans="1:3" x14ac:dyDescent="0.25">
      <c r="A56" t="e">
        <f t="shared" ref="A56" si="104">((1-0.25*omega^2*(#REF!-#REF!)^2)/(1+0.25*omega^2*(#REF!-#REF!)^2))*A55-(((#REF!-#REF!)*omega^2)/(1+0.25*omega^2*(#REF!-#REF!)^2))*B55</f>
        <v>#REF!</v>
      </c>
      <c r="B56" t="e">
        <f t="shared" ref="B56" si="105">((#REF!-#REF!)/(1+0.25*omega^2*(#REF!-#REF!)^2))*A55+((1-0.25*omega^2*(#REF!-#REF!)^2)/(1+0.25*omega^2*(#REF!-#REF!)^2))*B55</f>
        <v>#REF!</v>
      </c>
      <c r="C56" t="e">
        <f t="shared" si="0"/>
        <v>#REF!</v>
      </c>
    </row>
    <row r="57" spans="1:3" x14ac:dyDescent="0.25">
      <c r="A57" t="e">
        <f t="shared" ref="A57" si="106">((1-0.25*omega^2*(#REF!-#REF!)^2)/(1+0.25*omega^2*(#REF!-#REF!)^2))*A56-(((#REF!-#REF!)*omega^2)/(1+0.25*omega^2*(#REF!-#REF!)^2))*B56</f>
        <v>#REF!</v>
      </c>
      <c r="B57" t="e">
        <f t="shared" ref="B57" si="107">((#REF!-#REF!)/(1+0.25*omega^2*(#REF!-#REF!)^2))*A56+((1-0.25*omega^2*(#REF!-#REF!)^2)/(1+0.25*omega^2*(#REF!-#REF!)^2))*B56</f>
        <v>#REF!</v>
      </c>
      <c r="C57" t="e">
        <f t="shared" si="0"/>
        <v>#REF!</v>
      </c>
    </row>
    <row r="58" spans="1:3" x14ac:dyDescent="0.25">
      <c r="A58" t="e">
        <f t="shared" ref="A58" si="108">((1-0.25*omega^2*(#REF!-#REF!)^2)/(1+0.25*omega^2*(#REF!-#REF!)^2))*A57-(((#REF!-#REF!)*omega^2)/(1+0.25*omega^2*(#REF!-#REF!)^2))*B57</f>
        <v>#REF!</v>
      </c>
      <c r="B58" t="e">
        <f t="shared" ref="B58" si="109">((#REF!-#REF!)/(1+0.25*omega^2*(#REF!-#REF!)^2))*A57+((1-0.25*omega^2*(#REF!-#REF!)^2)/(1+0.25*omega^2*(#REF!-#REF!)^2))*B57</f>
        <v>#REF!</v>
      </c>
      <c r="C58" t="e">
        <f t="shared" si="0"/>
        <v>#REF!</v>
      </c>
    </row>
    <row r="59" spans="1:3" x14ac:dyDescent="0.25">
      <c r="A59" t="e">
        <f t="shared" ref="A59" si="110">((1-0.25*omega^2*(#REF!-#REF!)^2)/(1+0.25*omega^2*(#REF!-#REF!)^2))*A58-(((#REF!-#REF!)*omega^2)/(1+0.25*omega^2*(#REF!-#REF!)^2))*B58</f>
        <v>#REF!</v>
      </c>
      <c r="B59" t="e">
        <f t="shared" ref="B59" si="111">((#REF!-#REF!)/(1+0.25*omega^2*(#REF!-#REF!)^2))*A58+((1-0.25*omega^2*(#REF!-#REF!)^2)/(1+0.25*omega^2*(#REF!-#REF!)^2))*B58</f>
        <v>#REF!</v>
      </c>
      <c r="C59" t="e">
        <f t="shared" si="0"/>
        <v>#REF!</v>
      </c>
    </row>
    <row r="60" spans="1:3" x14ac:dyDescent="0.25">
      <c r="A60" t="e">
        <f t="shared" ref="A60" si="112">((1-0.25*omega^2*(#REF!-#REF!)^2)/(1+0.25*omega^2*(#REF!-#REF!)^2))*A59-(((#REF!-#REF!)*omega^2)/(1+0.25*omega^2*(#REF!-#REF!)^2))*B59</f>
        <v>#REF!</v>
      </c>
      <c r="B60" t="e">
        <f t="shared" ref="B60" si="113">((#REF!-#REF!)/(1+0.25*omega^2*(#REF!-#REF!)^2))*A59+((1-0.25*omega^2*(#REF!-#REF!)^2)/(1+0.25*omega^2*(#REF!-#REF!)^2))*B59</f>
        <v>#REF!</v>
      </c>
      <c r="C60" t="e">
        <f t="shared" si="0"/>
        <v>#REF!</v>
      </c>
    </row>
    <row r="61" spans="1:3" x14ac:dyDescent="0.25">
      <c r="A61" t="e">
        <f t="shared" ref="A61" si="114">((1-0.25*omega^2*(#REF!-#REF!)^2)/(1+0.25*omega^2*(#REF!-#REF!)^2))*A60-(((#REF!-#REF!)*omega^2)/(1+0.25*omega^2*(#REF!-#REF!)^2))*B60</f>
        <v>#REF!</v>
      </c>
      <c r="B61" t="e">
        <f t="shared" ref="B61" si="115">((#REF!-#REF!)/(1+0.25*omega^2*(#REF!-#REF!)^2))*A60+((1-0.25*omega^2*(#REF!-#REF!)^2)/(1+0.25*omega^2*(#REF!-#REF!)^2))*B60</f>
        <v>#REF!</v>
      </c>
      <c r="C61" t="e">
        <f t="shared" si="0"/>
        <v>#REF!</v>
      </c>
    </row>
    <row r="62" spans="1:3" x14ac:dyDescent="0.25">
      <c r="A62" t="e">
        <f t="shared" ref="A62" si="116">((1-0.25*omega^2*(#REF!-#REF!)^2)/(1+0.25*omega^2*(#REF!-#REF!)^2))*A61-(((#REF!-#REF!)*omega^2)/(1+0.25*omega^2*(#REF!-#REF!)^2))*B61</f>
        <v>#REF!</v>
      </c>
      <c r="B62" t="e">
        <f t="shared" ref="B62" si="117">((#REF!-#REF!)/(1+0.25*omega^2*(#REF!-#REF!)^2))*A61+((1-0.25*omega^2*(#REF!-#REF!)^2)/(1+0.25*omega^2*(#REF!-#REF!)^2))*B61</f>
        <v>#REF!</v>
      </c>
      <c r="C62" t="e">
        <f t="shared" si="0"/>
        <v>#REF!</v>
      </c>
    </row>
    <row r="63" spans="1:3" x14ac:dyDescent="0.25">
      <c r="A63" t="e">
        <f t="shared" ref="A63" si="118">((1-0.25*omega^2*(#REF!-#REF!)^2)/(1+0.25*omega^2*(#REF!-#REF!)^2))*A62-(((#REF!-#REF!)*omega^2)/(1+0.25*omega^2*(#REF!-#REF!)^2))*B62</f>
        <v>#REF!</v>
      </c>
      <c r="B63" t="e">
        <f t="shared" ref="B63" si="119">((#REF!-#REF!)/(1+0.25*omega^2*(#REF!-#REF!)^2))*A62+((1-0.25*omega^2*(#REF!-#REF!)^2)/(1+0.25*omega^2*(#REF!-#REF!)^2))*B62</f>
        <v>#REF!</v>
      </c>
      <c r="C63" t="e">
        <f t="shared" si="0"/>
        <v>#REF!</v>
      </c>
    </row>
    <row r="64" spans="1:3" x14ac:dyDescent="0.25">
      <c r="A64" t="e">
        <f t="shared" ref="A64" si="120">((1-0.25*omega^2*(#REF!-#REF!)^2)/(1+0.25*omega^2*(#REF!-#REF!)^2))*A63-(((#REF!-#REF!)*omega^2)/(1+0.25*omega^2*(#REF!-#REF!)^2))*B63</f>
        <v>#REF!</v>
      </c>
      <c r="B64" t="e">
        <f t="shared" ref="B64" si="121">((#REF!-#REF!)/(1+0.25*omega^2*(#REF!-#REF!)^2))*A63+((1-0.25*omega^2*(#REF!-#REF!)^2)/(1+0.25*omega^2*(#REF!-#REF!)^2))*B63</f>
        <v>#REF!</v>
      </c>
      <c r="C64" t="e">
        <f t="shared" si="0"/>
        <v>#REF!</v>
      </c>
    </row>
    <row r="65" spans="1:3" x14ac:dyDescent="0.25">
      <c r="A65" t="e">
        <f t="shared" ref="A65" si="122">((1-0.25*omega^2*(#REF!-#REF!)^2)/(1+0.25*omega^2*(#REF!-#REF!)^2))*A64-(((#REF!-#REF!)*omega^2)/(1+0.25*omega^2*(#REF!-#REF!)^2))*B64</f>
        <v>#REF!</v>
      </c>
      <c r="B65" t="e">
        <f t="shared" ref="B65" si="123">((#REF!-#REF!)/(1+0.25*omega^2*(#REF!-#REF!)^2))*A64+((1-0.25*omega^2*(#REF!-#REF!)^2)/(1+0.25*omega^2*(#REF!-#REF!)^2))*B64</f>
        <v>#REF!</v>
      </c>
      <c r="C65" t="e">
        <f t="shared" si="0"/>
        <v>#REF!</v>
      </c>
    </row>
    <row r="66" spans="1:3" x14ac:dyDescent="0.25">
      <c r="A66" t="e">
        <f t="shared" ref="A66" si="124">((1-0.25*omega^2*(#REF!-#REF!)^2)/(1+0.25*omega^2*(#REF!-#REF!)^2))*A65-(((#REF!-#REF!)*omega^2)/(1+0.25*omega^2*(#REF!-#REF!)^2))*B65</f>
        <v>#REF!</v>
      </c>
      <c r="B66" t="e">
        <f t="shared" ref="B66" si="125">((#REF!-#REF!)/(1+0.25*omega^2*(#REF!-#REF!)^2))*A65+((1-0.25*omega^2*(#REF!-#REF!)^2)/(1+0.25*omega^2*(#REF!-#REF!)^2))*B65</f>
        <v>#REF!</v>
      </c>
      <c r="C66" t="e">
        <f t="shared" si="0"/>
        <v>#REF!</v>
      </c>
    </row>
    <row r="67" spans="1:3" x14ac:dyDescent="0.25">
      <c r="A67" t="e">
        <f t="shared" ref="A67" si="126">((1-0.25*omega^2*(#REF!-#REF!)^2)/(1+0.25*omega^2*(#REF!-#REF!)^2))*A66-(((#REF!-#REF!)*omega^2)/(1+0.25*omega^2*(#REF!-#REF!)^2))*B66</f>
        <v>#REF!</v>
      </c>
      <c r="B67" t="e">
        <f t="shared" ref="B67" si="127">((#REF!-#REF!)/(1+0.25*omega^2*(#REF!-#REF!)^2))*A66+((1-0.25*omega^2*(#REF!-#REF!)^2)/(1+0.25*omega^2*(#REF!-#REF!)^2))*B66</f>
        <v>#REF!</v>
      </c>
      <c r="C67" t="e">
        <f t="shared" ref="C67:C130" si="128">(1/2)*m*(A67^2)+(1/2)*(omega^2)*m*(B67^2)</f>
        <v>#REF!</v>
      </c>
    </row>
    <row r="68" spans="1:3" x14ac:dyDescent="0.25">
      <c r="A68" t="e">
        <f t="shared" ref="A68" si="129">((1-0.25*omega^2*(#REF!-#REF!)^2)/(1+0.25*omega^2*(#REF!-#REF!)^2))*A67-(((#REF!-#REF!)*omega^2)/(1+0.25*omega^2*(#REF!-#REF!)^2))*B67</f>
        <v>#REF!</v>
      </c>
      <c r="B68" t="e">
        <f t="shared" ref="B68" si="130">((#REF!-#REF!)/(1+0.25*omega^2*(#REF!-#REF!)^2))*A67+((1-0.25*omega^2*(#REF!-#REF!)^2)/(1+0.25*omega^2*(#REF!-#REF!)^2))*B67</f>
        <v>#REF!</v>
      </c>
      <c r="C68" t="e">
        <f t="shared" si="128"/>
        <v>#REF!</v>
      </c>
    </row>
    <row r="69" spans="1:3" x14ac:dyDescent="0.25">
      <c r="A69" t="e">
        <f t="shared" ref="A69" si="131">((1-0.25*omega^2*(#REF!-#REF!)^2)/(1+0.25*omega^2*(#REF!-#REF!)^2))*A68-(((#REF!-#REF!)*omega^2)/(1+0.25*omega^2*(#REF!-#REF!)^2))*B68</f>
        <v>#REF!</v>
      </c>
      <c r="B69" t="e">
        <f t="shared" ref="B69" si="132">((#REF!-#REF!)/(1+0.25*omega^2*(#REF!-#REF!)^2))*A68+((1-0.25*omega^2*(#REF!-#REF!)^2)/(1+0.25*omega^2*(#REF!-#REF!)^2))*B68</f>
        <v>#REF!</v>
      </c>
      <c r="C69" t="e">
        <f t="shared" si="128"/>
        <v>#REF!</v>
      </c>
    </row>
    <row r="70" spans="1:3" x14ac:dyDescent="0.25">
      <c r="A70" t="e">
        <f t="shared" ref="A70" si="133">((1-0.25*omega^2*(#REF!-#REF!)^2)/(1+0.25*omega^2*(#REF!-#REF!)^2))*A69-(((#REF!-#REF!)*omega^2)/(1+0.25*omega^2*(#REF!-#REF!)^2))*B69</f>
        <v>#REF!</v>
      </c>
      <c r="B70" t="e">
        <f t="shared" ref="B70" si="134">((#REF!-#REF!)/(1+0.25*omega^2*(#REF!-#REF!)^2))*A69+((1-0.25*omega^2*(#REF!-#REF!)^2)/(1+0.25*omega^2*(#REF!-#REF!)^2))*B69</f>
        <v>#REF!</v>
      </c>
      <c r="C70" t="e">
        <f t="shared" si="128"/>
        <v>#REF!</v>
      </c>
    </row>
    <row r="71" spans="1:3" x14ac:dyDescent="0.25">
      <c r="A71" t="e">
        <f t="shared" ref="A71" si="135">((1-0.25*omega^2*(#REF!-#REF!)^2)/(1+0.25*omega^2*(#REF!-#REF!)^2))*A70-(((#REF!-#REF!)*omega^2)/(1+0.25*omega^2*(#REF!-#REF!)^2))*B70</f>
        <v>#REF!</v>
      </c>
      <c r="B71" t="e">
        <f t="shared" ref="B71" si="136">((#REF!-#REF!)/(1+0.25*omega^2*(#REF!-#REF!)^2))*A70+((1-0.25*omega^2*(#REF!-#REF!)^2)/(1+0.25*omega^2*(#REF!-#REF!)^2))*B70</f>
        <v>#REF!</v>
      </c>
      <c r="C71" t="e">
        <f t="shared" si="128"/>
        <v>#REF!</v>
      </c>
    </row>
    <row r="72" spans="1:3" x14ac:dyDescent="0.25">
      <c r="A72" t="e">
        <f t="shared" ref="A72" si="137">((1-0.25*omega^2*(#REF!-#REF!)^2)/(1+0.25*omega^2*(#REF!-#REF!)^2))*A71-(((#REF!-#REF!)*omega^2)/(1+0.25*omega^2*(#REF!-#REF!)^2))*B71</f>
        <v>#REF!</v>
      </c>
      <c r="B72" t="e">
        <f t="shared" ref="B72" si="138">((#REF!-#REF!)/(1+0.25*omega^2*(#REF!-#REF!)^2))*A71+((1-0.25*omega^2*(#REF!-#REF!)^2)/(1+0.25*omega^2*(#REF!-#REF!)^2))*B71</f>
        <v>#REF!</v>
      </c>
      <c r="C72" t="e">
        <f t="shared" si="128"/>
        <v>#REF!</v>
      </c>
    </row>
    <row r="73" spans="1:3" x14ac:dyDescent="0.25">
      <c r="A73" t="e">
        <f t="shared" ref="A73" si="139">((1-0.25*omega^2*(#REF!-#REF!)^2)/(1+0.25*omega^2*(#REF!-#REF!)^2))*A72-(((#REF!-#REF!)*omega^2)/(1+0.25*omega^2*(#REF!-#REF!)^2))*B72</f>
        <v>#REF!</v>
      </c>
      <c r="B73" t="e">
        <f t="shared" ref="B73" si="140">((#REF!-#REF!)/(1+0.25*omega^2*(#REF!-#REF!)^2))*A72+((1-0.25*omega^2*(#REF!-#REF!)^2)/(1+0.25*omega^2*(#REF!-#REF!)^2))*B72</f>
        <v>#REF!</v>
      </c>
      <c r="C73" t="e">
        <f t="shared" si="128"/>
        <v>#REF!</v>
      </c>
    </row>
    <row r="74" spans="1:3" x14ac:dyDescent="0.25">
      <c r="A74" t="e">
        <f t="shared" ref="A74" si="141">((1-0.25*omega^2*(#REF!-#REF!)^2)/(1+0.25*omega^2*(#REF!-#REF!)^2))*A73-(((#REF!-#REF!)*omega^2)/(1+0.25*omega^2*(#REF!-#REF!)^2))*B73</f>
        <v>#REF!</v>
      </c>
      <c r="B74" t="e">
        <f t="shared" ref="B74" si="142">((#REF!-#REF!)/(1+0.25*omega^2*(#REF!-#REF!)^2))*A73+((1-0.25*omega^2*(#REF!-#REF!)^2)/(1+0.25*omega^2*(#REF!-#REF!)^2))*B73</f>
        <v>#REF!</v>
      </c>
      <c r="C74" t="e">
        <f t="shared" si="128"/>
        <v>#REF!</v>
      </c>
    </row>
    <row r="75" spans="1:3" x14ac:dyDescent="0.25">
      <c r="A75" t="e">
        <f t="shared" ref="A75" si="143">((1-0.25*omega^2*(#REF!-#REF!)^2)/(1+0.25*omega^2*(#REF!-#REF!)^2))*A74-(((#REF!-#REF!)*omega^2)/(1+0.25*omega^2*(#REF!-#REF!)^2))*B74</f>
        <v>#REF!</v>
      </c>
      <c r="B75" t="e">
        <f t="shared" ref="B75" si="144">((#REF!-#REF!)/(1+0.25*omega^2*(#REF!-#REF!)^2))*A74+((1-0.25*omega^2*(#REF!-#REF!)^2)/(1+0.25*omega^2*(#REF!-#REF!)^2))*B74</f>
        <v>#REF!</v>
      </c>
      <c r="C75" t="e">
        <f t="shared" si="128"/>
        <v>#REF!</v>
      </c>
    </row>
    <row r="76" spans="1:3" x14ac:dyDescent="0.25">
      <c r="A76" t="e">
        <f t="shared" ref="A76" si="145">((1-0.25*omega^2*(#REF!-#REF!)^2)/(1+0.25*omega^2*(#REF!-#REF!)^2))*A75-(((#REF!-#REF!)*omega^2)/(1+0.25*omega^2*(#REF!-#REF!)^2))*B75</f>
        <v>#REF!</v>
      </c>
      <c r="B76" t="e">
        <f t="shared" ref="B76" si="146">((#REF!-#REF!)/(1+0.25*omega^2*(#REF!-#REF!)^2))*A75+((1-0.25*omega^2*(#REF!-#REF!)^2)/(1+0.25*omega^2*(#REF!-#REF!)^2))*B75</f>
        <v>#REF!</v>
      </c>
      <c r="C76" t="e">
        <f t="shared" si="128"/>
        <v>#REF!</v>
      </c>
    </row>
    <row r="77" spans="1:3" x14ac:dyDescent="0.25">
      <c r="A77" t="e">
        <f t="shared" ref="A77" si="147">((1-0.25*omega^2*(#REF!-#REF!)^2)/(1+0.25*omega^2*(#REF!-#REF!)^2))*A76-(((#REF!-#REF!)*omega^2)/(1+0.25*omega^2*(#REF!-#REF!)^2))*B76</f>
        <v>#REF!</v>
      </c>
      <c r="B77" t="e">
        <f t="shared" ref="B77" si="148">((#REF!-#REF!)/(1+0.25*omega^2*(#REF!-#REF!)^2))*A76+((1-0.25*omega^2*(#REF!-#REF!)^2)/(1+0.25*omega^2*(#REF!-#REF!)^2))*B76</f>
        <v>#REF!</v>
      </c>
      <c r="C77" t="e">
        <f t="shared" si="128"/>
        <v>#REF!</v>
      </c>
    </row>
    <row r="78" spans="1:3" x14ac:dyDescent="0.25">
      <c r="A78" t="e">
        <f t="shared" ref="A78" si="149">((1-0.25*omega^2*(#REF!-#REF!)^2)/(1+0.25*omega^2*(#REF!-#REF!)^2))*A77-(((#REF!-#REF!)*omega^2)/(1+0.25*omega^2*(#REF!-#REF!)^2))*B77</f>
        <v>#REF!</v>
      </c>
      <c r="B78" t="e">
        <f t="shared" ref="B78" si="150">((#REF!-#REF!)/(1+0.25*omega^2*(#REF!-#REF!)^2))*A77+((1-0.25*omega^2*(#REF!-#REF!)^2)/(1+0.25*omega^2*(#REF!-#REF!)^2))*B77</f>
        <v>#REF!</v>
      </c>
      <c r="C78" t="e">
        <f t="shared" si="128"/>
        <v>#REF!</v>
      </c>
    </row>
    <row r="79" spans="1:3" x14ac:dyDescent="0.25">
      <c r="A79" t="e">
        <f t="shared" ref="A79" si="151">((1-0.25*omega^2*(#REF!-#REF!)^2)/(1+0.25*omega^2*(#REF!-#REF!)^2))*A78-(((#REF!-#REF!)*omega^2)/(1+0.25*omega^2*(#REF!-#REF!)^2))*B78</f>
        <v>#REF!</v>
      </c>
      <c r="B79" t="e">
        <f t="shared" ref="B79" si="152">((#REF!-#REF!)/(1+0.25*omega^2*(#REF!-#REF!)^2))*A78+((1-0.25*omega^2*(#REF!-#REF!)^2)/(1+0.25*omega^2*(#REF!-#REF!)^2))*B78</f>
        <v>#REF!</v>
      </c>
      <c r="C79" t="e">
        <f t="shared" si="128"/>
        <v>#REF!</v>
      </c>
    </row>
    <row r="80" spans="1:3" x14ac:dyDescent="0.25">
      <c r="A80" t="e">
        <f t="shared" ref="A80" si="153">((1-0.25*omega^2*(#REF!-#REF!)^2)/(1+0.25*omega^2*(#REF!-#REF!)^2))*A79-(((#REF!-#REF!)*omega^2)/(1+0.25*omega^2*(#REF!-#REF!)^2))*B79</f>
        <v>#REF!</v>
      </c>
      <c r="B80" t="e">
        <f t="shared" ref="B80" si="154">((#REF!-#REF!)/(1+0.25*omega^2*(#REF!-#REF!)^2))*A79+((1-0.25*omega^2*(#REF!-#REF!)^2)/(1+0.25*omega^2*(#REF!-#REF!)^2))*B79</f>
        <v>#REF!</v>
      </c>
      <c r="C80" t="e">
        <f t="shared" si="128"/>
        <v>#REF!</v>
      </c>
    </row>
    <row r="81" spans="1:3" x14ac:dyDescent="0.25">
      <c r="A81" t="e">
        <f t="shared" ref="A81" si="155">((1-0.25*omega^2*(#REF!-#REF!)^2)/(1+0.25*omega^2*(#REF!-#REF!)^2))*A80-(((#REF!-#REF!)*omega^2)/(1+0.25*omega^2*(#REF!-#REF!)^2))*B80</f>
        <v>#REF!</v>
      </c>
      <c r="B81" t="e">
        <f t="shared" ref="B81" si="156">((#REF!-#REF!)/(1+0.25*omega^2*(#REF!-#REF!)^2))*A80+((1-0.25*omega^2*(#REF!-#REF!)^2)/(1+0.25*omega^2*(#REF!-#REF!)^2))*B80</f>
        <v>#REF!</v>
      </c>
      <c r="C81" t="e">
        <f t="shared" si="128"/>
        <v>#REF!</v>
      </c>
    </row>
    <row r="82" spans="1:3" x14ac:dyDescent="0.25">
      <c r="A82" t="e">
        <f t="shared" ref="A82" si="157">((1-0.25*omega^2*(#REF!-#REF!)^2)/(1+0.25*omega^2*(#REF!-#REF!)^2))*A81-(((#REF!-#REF!)*omega^2)/(1+0.25*omega^2*(#REF!-#REF!)^2))*B81</f>
        <v>#REF!</v>
      </c>
      <c r="B82" t="e">
        <f t="shared" ref="B82" si="158">((#REF!-#REF!)/(1+0.25*omega^2*(#REF!-#REF!)^2))*A81+((1-0.25*omega^2*(#REF!-#REF!)^2)/(1+0.25*omega^2*(#REF!-#REF!)^2))*B81</f>
        <v>#REF!</v>
      </c>
      <c r="C82" t="e">
        <f t="shared" si="128"/>
        <v>#REF!</v>
      </c>
    </row>
    <row r="83" spans="1:3" x14ac:dyDescent="0.25">
      <c r="A83" t="e">
        <f t="shared" ref="A83" si="159">((1-0.25*omega^2*(#REF!-#REF!)^2)/(1+0.25*omega^2*(#REF!-#REF!)^2))*A82-(((#REF!-#REF!)*omega^2)/(1+0.25*omega^2*(#REF!-#REF!)^2))*B82</f>
        <v>#REF!</v>
      </c>
      <c r="B83" t="e">
        <f t="shared" ref="B83" si="160">((#REF!-#REF!)/(1+0.25*omega^2*(#REF!-#REF!)^2))*A82+((1-0.25*omega^2*(#REF!-#REF!)^2)/(1+0.25*omega^2*(#REF!-#REF!)^2))*B82</f>
        <v>#REF!</v>
      </c>
      <c r="C83" t="e">
        <f t="shared" si="128"/>
        <v>#REF!</v>
      </c>
    </row>
    <row r="84" spans="1:3" x14ac:dyDescent="0.25">
      <c r="A84" t="e">
        <f t="shared" ref="A84" si="161">((1-0.25*omega^2*(#REF!-#REF!)^2)/(1+0.25*omega^2*(#REF!-#REF!)^2))*A83-(((#REF!-#REF!)*omega^2)/(1+0.25*omega^2*(#REF!-#REF!)^2))*B83</f>
        <v>#REF!</v>
      </c>
      <c r="B84" t="e">
        <f t="shared" ref="B84" si="162">((#REF!-#REF!)/(1+0.25*omega^2*(#REF!-#REF!)^2))*A83+((1-0.25*omega^2*(#REF!-#REF!)^2)/(1+0.25*omega^2*(#REF!-#REF!)^2))*B83</f>
        <v>#REF!</v>
      </c>
      <c r="C84" t="e">
        <f t="shared" si="128"/>
        <v>#REF!</v>
      </c>
    </row>
    <row r="85" spans="1:3" x14ac:dyDescent="0.25">
      <c r="A85" t="e">
        <f t="shared" ref="A85" si="163">((1-0.25*omega^2*(#REF!-#REF!)^2)/(1+0.25*omega^2*(#REF!-#REF!)^2))*A84-(((#REF!-#REF!)*omega^2)/(1+0.25*omega^2*(#REF!-#REF!)^2))*B84</f>
        <v>#REF!</v>
      </c>
      <c r="B85" t="e">
        <f t="shared" ref="B85" si="164">((#REF!-#REF!)/(1+0.25*omega^2*(#REF!-#REF!)^2))*A84+((1-0.25*omega^2*(#REF!-#REF!)^2)/(1+0.25*omega^2*(#REF!-#REF!)^2))*B84</f>
        <v>#REF!</v>
      </c>
      <c r="C85" t="e">
        <f t="shared" si="128"/>
        <v>#REF!</v>
      </c>
    </row>
    <row r="86" spans="1:3" x14ac:dyDescent="0.25">
      <c r="A86" t="e">
        <f t="shared" ref="A86" si="165">((1-0.25*omega^2*(#REF!-#REF!)^2)/(1+0.25*omega^2*(#REF!-#REF!)^2))*A85-(((#REF!-#REF!)*omega^2)/(1+0.25*omega^2*(#REF!-#REF!)^2))*B85</f>
        <v>#REF!</v>
      </c>
      <c r="B86" t="e">
        <f t="shared" ref="B86" si="166">((#REF!-#REF!)/(1+0.25*omega^2*(#REF!-#REF!)^2))*A85+((1-0.25*omega^2*(#REF!-#REF!)^2)/(1+0.25*omega^2*(#REF!-#REF!)^2))*B85</f>
        <v>#REF!</v>
      </c>
      <c r="C86" t="e">
        <f t="shared" si="128"/>
        <v>#REF!</v>
      </c>
    </row>
    <row r="87" spans="1:3" x14ac:dyDescent="0.25">
      <c r="A87" t="e">
        <f t="shared" ref="A87" si="167">((1-0.25*omega^2*(#REF!-#REF!)^2)/(1+0.25*omega^2*(#REF!-#REF!)^2))*A86-(((#REF!-#REF!)*omega^2)/(1+0.25*omega^2*(#REF!-#REF!)^2))*B86</f>
        <v>#REF!</v>
      </c>
      <c r="B87" t="e">
        <f t="shared" ref="B87" si="168">((#REF!-#REF!)/(1+0.25*omega^2*(#REF!-#REF!)^2))*A86+((1-0.25*omega^2*(#REF!-#REF!)^2)/(1+0.25*omega^2*(#REF!-#REF!)^2))*B86</f>
        <v>#REF!</v>
      </c>
      <c r="C87" t="e">
        <f t="shared" si="128"/>
        <v>#REF!</v>
      </c>
    </row>
    <row r="88" spans="1:3" x14ac:dyDescent="0.25">
      <c r="A88" t="e">
        <f t="shared" ref="A88" si="169">((1-0.25*omega^2*(#REF!-#REF!)^2)/(1+0.25*omega^2*(#REF!-#REF!)^2))*A87-(((#REF!-#REF!)*omega^2)/(1+0.25*omega^2*(#REF!-#REF!)^2))*B87</f>
        <v>#REF!</v>
      </c>
      <c r="B88" t="e">
        <f t="shared" ref="B88" si="170">((#REF!-#REF!)/(1+0.25*omega^2*(#REF!-#REF!)^2))*A87+((1-0.25*omega^2*(#REF!-#REF!)^2)/(1+0.25*omega^2*(#REF!-#REF!)^2))*B87</f>
        <v>#REF!</v>
      </c>
      <c r="C88" t="e">
        <f t="shared" si="128"/>
        <v>#REF!</v>
      </c>
    </row>
    <row r="89" spans="1:3" x14ac:dyDescent="0.25">
      <c r="A89" t="e">
        <f t="shared" ref="A89" si="171">((1-0.25*omega^2*(#REF!-#REF!)^2)/(1+0.25*omega^2*(#REF!-#REF!)^2))*A88-(((#REF!-#REF!)*omega^2)/(1+0.25*omega^2*(#REF!-#REF!)^2))*B88</f>
        <v>#REF!</v>
      </c>
      <c r="B89" t="e">
        <f t="shared" ref="B89" si="172">((#REF!-#REF!)/(1+0.25*omega^2*(#REF!-#REF!)^2))*A88+((1-0.25*omega^2*(#REF!-#REF!)^2)/(1+0.25*omega^2*(#REF!-#REF!)^2))*B88</f>
        <v>#REF!</v>
      </c>
      <c r="C89" t="e">
        <f t="shared" si="128"/>
        <v>#REF!</v>
      </c>
    </row>
    <row r="90" spans="1:3" x14ac:dyDescent="0.25">
      <c r="A90" t="e">
        <f t="shared" ref="A90" si="173">((1-0.25*omega^2*(#REF!-#REF!)^2)/(1+0.25*omega^2*(#REF!-#REF!)^2))*A89-(((#REF!-#REF!)*omega^2)/(1+0.25*omega^2*(#REF!-#REF!)^2))*B89</f>
        <v>#REF!</v>
      </c>
      <c r="B90" t="e">
        <f t="shared" ref="B90" si="174">((#REF!-#REF!)/(1+0.25*omega^2*(#REF!-#REF!)^2))*A89+((1-0.25*omega^2*(#REF!-#REF!)^2)/(1+0.25*omega^2*(#REF!-#REF!)^2))*B89</f>
        <v>#REF!</v>
      </c>
      <c r="C90" t="e">
        <f t="shared" si="128"/>
        <v>#REF!</v>
      </c>
    </row>
    <row r="91" spans="1:3" x14ac:dyDescent="0.25">
      <c r="A91" t="e">
        <f t="shared" ref="A91" si="175">((1-0.25*omega^2*(#REF!-#REF!)^2)/(1+0.25*omega^2*(#REF!-#REF!)^2))*A90-(((#REF!-#REF!)*omega^2)/(1+0.25*omega^2*(#REF!-#REF!)^2))*B90</f>
        <v>#REF!</v>
      </c>
      <c r="B91" t="e">
        <f t="shared" ref="B91" si="176">((#REF!-#REF!)/(1+0.25*omega^2*(#REF!-#REF!)^2))*A90+((1-0.25*omega^2*(#REF!-#REF!)^2)/(1+0.25*omega^2*(#REF!-#REF!)^2))*B90</f>
        <v>#REF!</v>
      </c>
      <c r="C91" t="e">
        <f t="shared" si="128"/>
        <v>#REF!</v>
      </c>
    </row>
    <row r="92" spans="1:3" x14ac:dyDescent="0.25">
      <c r="A92" t="e">
        <f t="shared" ref="A92" si="177">((1-0.25*omega^2*(#REF!-#REF!)^2)/(1+0.25*omega^2*(#REF!-#REF!)^2))*A91-(((#REF!-#REF!)*omega^2)/(1+0.25*omega^2*(#REF!-#REF!)^2))*B91</f>
        <v>#REF!</v>
      </c>
      <c r="B92" t="e">
        <f t="shared" ref="B92" si="178">((#REF!-#REF!)/(1+0.25*omega^2*(#REF!-#REF!)^2))*A91+((1-0.25*omega^2*(#REF!-#REF!)^2)/(1+0.25*omega^2*(#REF!-#REF!)^2))*B91</f>
        <v>#REF!</v>
      </c>
      <c r="C92" t="e">
        <f t="shared" si="128"/>
        <v>#REF!</v>
      </c>
    </row>
    <row r="93" spans="1:3" x14ac:dyDescent="0.25">
      <c r="A93" t="e">
        <f t="shared" ref="A93" si="179">((1-0.25*omega^2*(#REF!-#REF!)^2)/(1+0.25*omega^2*(#REF!-#REF!)^2))*A92-(((#REF!-#REF!)*omega^2)/(1+0.25*omega^2*(#REF!-#REF!)^2))*B92</f>
        <v>#REF!</v>
      </c>
      <c r="B93" t="e">
        <f t="shared" ref="B93" si="180">((#REF!-#REF!)/(1+0.25*omega^2*(#REF!-#REF!)^2))*A92+((1-0.25*omega^2*(#REF!-#REF!)^2)/(1+0.25*omega^2*(#REF!-#REF!)^2))*B92</f>
        <v>#REF!</v>
      </c>
      <c r="C93" t="e">
        <f t="shared" si="128"/>
        <v>#REF!</v>
      </c>
    </row>
    <row r="94" spans="1:3" x14ac:dyDescent="0.25">
      <c r="A94" t="e">
        <f t="shared" ref="A94" si="181">((1-0.25*omega^2*(#REF!-#REF!)^2)/(1+0.25*omega^2*(#REF!-#REF!)^2))*A93-(((#REF!-#REF!)*omega^2)/(1+0.25*omega^2*(#REF!-#REF!)^2))*B93</f>
        <v>#REF!</v>
      </c>
      <c r="B94" t="e">
        <f t="shared" ref="B94" si="182">((#REF!-#REF!)/(1+0.25*omega^2*(#REF!-#REF!)^2))*A93+((1-0.25*omega^2*(#REF!-#REF!)^2)/(1+0.25*omega^2*(#REF!-#REF!)^2))*B93</f>
        <v>#REF!</v>
      </c>
      <c r="C94" t="e">
        <f t="shared" si="128"/>
        <v>#REF!</v>
      </c>
    </row>
    <row r="95" spans="1:3" x14ac:dyDescent="0.25">
      <c r="A95" t="e">
        <f t="shared" ref="A95" si="183">((1-0.25*omega^2*(#REF!-#REF!)^2)/(1+0.25*omega^2*(#REF!-#REF!)^2))*A94-(((#REF!-#REF!)*omega^2)/(1+0.25*omega^2*(#REF!-#REF!)^2))*B94</f>
        <v>#REF!</v>
      </c>
      <c r="B95" t="e">
        <f t="shared" ref="B95" si="184">((#REF!-#REF!)/(1+0.25*omega^2*(#REF!-#REF!)^2))*A94+((1-0.25*omega^2*(#REF!-#REF!)^2)/(1+0.25*omega^2*(#REF!-#REF!)^2))*B94</f>
        <v>#REF!</v>
      </c>
      <c r="C95" t="e">
        <f t="shared" si="128"/>
        <v>#REF!</v>
      </c>
    </row>
    <row r="96" spans="1:3" x14ac:dyDescent="0.25">
      <c r="A96" t="e">
        <f t="shared" ref="A96" si="185">((1-0.25*omega^2*(#REF!-#REF!)^2)/(1+0.25*omega^2*(#REF!-#REF!)^2))*A95-(((#REF!-#REF!)*omega^2)/(1+0.25*omega^2*(#REF!-#REF!)^2))*B95</f>
        <v>#REF!</v>
      </c>
      <c r="B96" t="e">
        <f t="shared" ref="B96" si="186">((#REF!-#REF!)/(1+0.25*omega^2*(#REF!-#REF!)^2))*A95+((1-0.25*omega^2*(#REF!-#REF!)^2)/(1+0.25*omega^2*(#REF!-#REF!)^2))*B95</f>
        <v>#REF!</v>
      </c>
      <c r="C96" t="e">
        <f t="shared" si="128"/>
        <v>#REF!</v>
      </c>
    </row>
    <row r="97" spans="1:3" x14ac:dyDescent="0.25">
      <c r="A97" t="e">
        <f t="shared" ref="A97" si="187">((1-0.25*omega^2*(#REF!-#REF!)^2)/(1+0.25*omega^2*(#REF!-#REF!)^2))*A96-(((#REF!-#REF!)*omega^2)/(1+0.25*omega^2*(#REF!-#REF!)^2))*B96</f>
        <v>#REF!</v>
      </c>
      <c r="B97" t="e">
        <f t="shared" ref="B97" si="188">((#REF!-#REF!)/(1+0.25*omega^2*(#REF!-#REF!)^2))*A96+((1-0.25*omega^2*(#REF!-#REF!)^2)/(1+0.25*omega^2*(#REF!-#REF!)^2))*B96</f>
        <v>#REF!</v>
      </c>
      <c r="C97" t="e">
        <f t="shared" si="128"/>
        <v>#REF!</v>
      </c>
    </row>
    <row r="98" spans="1:3" x14ac:dyDescent="0.25">
      <c r="A98" t="e">
        <f t="shared" ref="A98" si="189">((1-0.25*omega^2*(#REF!-#REF!)^2)/(1+0.25*omega^2*(#REF!-#REF!)^2))*A97-(((#REF!-#REF!)*omega^2)/(1+0.25*omega^2*(#REF!-#REF!)^2))*B97</f>
        <v>#REF!</v>
      </c>
      <c r="B98" t="e">
        <f t="shared" ref="B98" si="190">((#REF!-#REF!)/(1+0.25*omega^2*(#REF!-#REF!)^2))*A97+((1-0.25*omega^2*(#REF!-#REF!)^2)/(1+0.25*omega^2*(#REF!-#REF!)^2))*B97</f>
        <v>#REF!</v>
      </c>
      <c r="C98" t="e">
        <f t="shared" si="128"/>
        <v>#REF!</v>
      </c>
    </row>
    <row r="99" spans="1:3" x14ac:dyDescent="0.25">
      <c r="A99" t="e">
        <f t="shared" ref="A99" si="191">((1-0.25*omega^2*(#REF!-#REF!)^2)/(1+0.25*omega^2*(#REF!-#REF!)^2))*A98-(((#REF!-#REF!)*omega^2)/(1+0.25*omega^2*(#REF!-#REF!)^2))*B98</f>
        <v>#REF!</v>
      </c>
      <c r="B99" t="e">
        <f t="shared" ref="B99" si="192">((#REF!-#REF!)/(1+0.25*omega^2*(#REF!-#REF!)^2))*A98+((1-0.25*omega^2*(#REF!-#REF!)^2)/(1+0.25*omega^2*(#REF!-#REF!)^2))*B98</f>
        <v>#REF!</v>
      </c>
      <c r="C99" t="e">
        <f t="shared" si="128"/>
        <v>#REF!</v>
      </c>
    </row>
    <row r="100" spans="1:3" x14ac:dyDescent="0.25">
      <c r="A100" t="e">
        <f t="shared" ref="A100" si="193">((1-0.25*omega^2*(#REF!-#REF!)^2)/(1+0.25*omega^2*(#REF!-#REF!)^2))*A99-(((#REF!-#REF!)*omega^2)/(1+0.25*omega^2*(#REF!-#REF!)^2))*B99</f>
        <v>#REF!</v>
      </c>
      <c r="B100" t="e">
        <f t="shared" ref="B100" si="194">((#REF!-#REF!)/(1+0.25*omega^2*(#REF!-#REF!)^2))*A99+((1-0.25*omega^2*(#REF!-#REF!)^2)/(1+0.25*omega^2*(#REF!-#REF!)^2))*B99</f>
        <v>#REF!</v>
      </c>
      <c r="C100" t="e">
        <f t="shared" si="128"/>
        <v>#REF!</v>
      </c>
    </row>
    <row r="101" spans="1:3" x14ac:dyDescent="0.25">
      <c r="A101" t="e">
        <f t="shared" ref="A101" si="195">((1-0.25*omega^2*(#REF!-#REF!)^2)/(1+0.25*omega^2*(#REF!-#REF!)^2))*A100-(((#REF!-#REF!)*omega^2)/(1+0.25*omega^2*(#REF!-#REF!)^2))*B100</f>
        <v>#REF!</v>
      </c>
      <c r="B101" t="e">
        <f t="shared" ref="B101" si="196">((#REF!-#REF!)/(1+0.25*omega^2*(#REF!-#REF!)^2))*A100+((1-0.25*omega^2*(#REF!-#REF!)^2)/(1+0.25*omega^2*(#REF!-#REF!)^2))*B100</f>
        <v>#REF!</v>
      </c>
      <c r="C101" t="e">
        <f t="shared" si="128"/>
        <v>#REF!</v>
      </c>
    </row>
    <row r="102" spans="1:3" x14ac:dyDescent="0.25">
      <c r="A102" t="e">
        <f t="shared" ref="A102" si="197">((1-0.25*omega^2*(#REF!-#REF!)^2)/(1+0.25*omega^2*(#REF!-#REF!)^2))*A101-(((#REF!-#REF!)*omega^2)/(1+0.25*omega^2*(#REF!-#REF!)^2))*B101</f>
        <v>#REF!</v>
      </c>
      <c r="B102" t="e">
        <f t="shared" ref="B102" si="198">((#REF!-#REF!)/(1+0.25*omega^2*(#REF!-#REF!)^2))*A101+((1-0.25*omega^2*(#REF!-#REF!)^2)/(1+0.25*omega^2*(#REF!-#REF!)^2))*B101</f>
        <v>#REF!</v>
      </c>
      <c r="C102" t="e">
        <f t="shared" si="128"/>
        <v>#REF!</v>
      </c>
    </row>
    <row r="103" spans="1:3" x14ac:dyDescent="0.25">
      <c r="A103" t="e">
        <f t="shared" ref="A103" si="199">((1-0.25*omega^2*(#REF!-#REF!)^2)/(1+0.25*omega^2*(#REF!-#REF!)^2))*A102-(((#REF!-#REF!)*omega^2)/(1+0.25*omega^2*(#REF!-#REF!)^2))*B102</f>
        <v>#REF!</v>
      </c>
      <c r="B103" t="e">
        <f t="shared" ref="B103" si="200">((#REF!-#REF!)/(1+0.25*omega^2*(#REF!-#REF!)^2))*A102+((1-0.25*omega^2*(#REF!-#REF!)^2)/(1+0.25*omega^2*(#REF!-#REF!)^2))*B102</f>
        <v>#REF!</v>
      </c>
      <c r="C103" t="e">
        <f t="shared" si="128"/>
        <v>#REF!</v>
      </c>
    </row>
    <row r="104" spans="1:3" x14ac:dyDescent="0.25">
      <c r="A104" t="e">
        <f t="shared" ref="A104" si="201">((1-0.25*omega^2*(#REF!-#REF!)^2)/(1+0.25*omega^2*(#REF!-#REF!)^2))*A103-(((#REF!-#REF!)*omega^2)/(1+0.25*omega^2*(#REF!-#REF!)^2))*B103</f>
        <v>#REF!</v>
      </c>
      <c r="B104" t="e">
        <f t="shared" ref="B104" si="202">((#REF!-#REF!)/(1+0.25*omega^2*(#REF!-#REF!)^2))*A103+((1-0.25*omega^2*(#REF!-#REF!)^2)/(1+0.25*omega^2*(#REF!-#REF!)^2))*B103</f>
        <v>#REF!</v>
      </c>
      <c r="C104" t="e">
        <f t="shared" si="128"/>
        <v>#REF!</v>
      </c>
    </row>
    <row r="105" spans="1:3" x14ac:dyDescent="0.25">
      <c r="A105" t="e">
        <f t="shared" ref="A105" si="203">((1-0.25*omega^2*(#REF!-#REF!)^2)/(1+0.25*omega^2*(#REF!-#REF!)^2))*A104-(((#REF!-#REF!)*omega^2)/(1+0.25*omega^2*(#REF!-#REF!)^2))*B104</f>
        <v>#REF!</v>
      </c>
      <c r="B105" t="e">
        <f t="shared" ref="B105" si="204">((#REF!-#REF!)/(1+0.25*omega^2*(#REF!-#REF!)^2))*A104+((1-0.25*omega^2*(#REF!-#REF!)^2)/(1+0.25*omega^2*(#REF!-#REF!)^2))*B104</f>
        <v>#REF!</v>
      </c>
      <c r="C105" t="e">
        <f t="shared" si="128"/>
        <v>#REF!</v>
      </c>
    </row>
    <row r="106" spans="1:3" x14ac:dyDescent="0.25">
      <c r="A106" t="e">
        <f t="shared" ref="A106" si="205">((1-0.25*omega^2*(#REF!-#REF!)^2)/(1+0.25*omega^2*(#REF!-#REF!)^2))*A105-(((#REF!-#REF!)*omega^2)/(1+0.25*omega^2*(#REF!-#REF!)^2))*B105</f>
        <v>#REF!</v>
      </c>
      <c r="B106" t="e">
        <f t="shared" ref="B106" si="206">((#REF!-#REF!)/(1+0.25*omega^2*(#REF!-#REF!)^2))*A105+((1-0.25*omega^2*(#REF!-#REF!)^2)/(1+0.25*omega^2*(#REF!-#REF!)^2))*B105</f>
        <v>#REF!</v>
      </c>
      <c r="C106" t="e">
        <f t="shared" si="128"/>
        <v>#REF!</v>
      </c>
    </row>
    <row r="107" spans="1:3" x14ac:dyDescent="0.25">
      <c r="A107" t="e">
        <f t="shared" ref="A107" si="207">((1-0.25*omega^2*(#REF!-#REF!)^2)/(1+0.25*omega^2*(#REF!-#REF!)^2))*A106-(((#REF!-#REF!)*omega^2)/(1+0.25*omega^2*(#REF!-#REF!)^2))*B106</f>
        <v>#REF!</v>
      </c>
      <c r="B107" t="e">
        <f t="shared" ref="B107" si="208">((#REF!-#REF!)/(1+0.25*omega^2*(#REF!-#REF!)^2))*A106+((1-0.25*omega^2*(#REF!-#REF!)^2)/(1+0.25*omega^2*(#REF!-#REF!)^2))*B106</f>
        <v>#REF!</v>
      </c>
      <c r="C107" t="e">
        <f t="shared" si="128"/>
        <v>#REF!</v>
      </c>
    </row>
    <row r="108" spans="1:3" x14ac:dyDescent="0.25">
      <c r="A108" t="e">
        <f t="shared" ref="A108" si="209">((1-0.25*omega^2*(#REF!-#REF!)^2)/(1+0.25*omega^2*(#REF!-#REF!)^2))*A107-(((#REF!-#REF!)*omega^2)/(1+0.25*omega^2*(#REF!-#REF!)^2))*B107</f>
        <v>#REF!</v>
      </c>
      <c r="B108" t="e">
        <f t="shared" ref="B108" si="210">((#REF!-#REF!)/(1+0.25*omega^2*(#REF!-#REF!)^2))*A107+((1-0.25*omega^2*(#REF!-#REF!)^2)/(1+0.25*omega^2*(#REF!-#REF!)^2))*B107</f>
        <v>#REF!</v>
      </c>
      <c r="C108" t="e">
        <f t="shared" si="128"/>
        <v>#REF!</v>
      </c>
    </row>
    <row r="109" spans="1:3" x14ac:dyDescent="0.25">
      <c r="A109" t="e">
        <f t="shared" ref="A109" si="211">((1-0.25*omega^2*(#REF!-#REF!)^2)/(1+0.25*omega^2*(#REF!-#REF!)^2))*A108-(((#REF!-#REF!)*omega^2)/(1+0.25*omega^2*(#REF!-#REF!)^2))*B108</f>
        <v>#REF!</v>
      </c>
      <c r="B109" t="e">
        <f t="shared" ref="B109" si="212">((#REF!-#REF!)/(1+0.25*omega^2*(#REF!-#REF!)^2))*A108+((1-0.25*omega^2*(#REF!-#REF!)^2)/(1+0.25*omega^2*(#REF!-#REF!)^2))*B108</f>
        <v>#REF!</v>
      </c>
      <c r="C109" t="e">
        <f t="shared" si="128"/>
        <v>#REF!</v>
      </c>
    </row>
    <row r="110" spans="1:3" x14ac:dyDescent="0.25">
      <c r="A110" t="e">
        <f t="shared" ref="A110" si="213">((1-0.25*omega^2*(#REF!-#REF!)^2)/(1+0.25*omega^2*(#REF!-#REF!)^2))*A109-(((#REF!-#REF!)*omega^2)/(1+0.25*omega^2*(#REF!-#REF!)^2))*B109</f>
        <v>#REF!</v>
      </c>
      <c r="B110" t="e">
        <f t="shared" ref="B110" si="214">((#REF!-#REF!)/(1+0.25*omega^2*(#REF!-#REF!)^2))*A109+((1-0.25*omega^2*(#REF!-#REF!)^2)/(1+0.25*omega^2*(#REF!-#REF!)^2))*B109</f>
        <v>#REF!</v>
      </c>
      <c r="C110" t="e">
        <f t="shared" si="128"/>
        <v>#REF!</v>
      </c>
    </row>
    <row r="111" spans="1:3" x14ac:dyDescent="0.25">
      <c r="A111" t="e">
        <f t="shared" ref="A111" si="215">((1-0.25*omega^2*(#REF!-#REF!)^2)/(1+0.25*omega^2*(#REF!-#REF!)^2))*A110-(((#REF!-#REF!)*omega^2)/(1+0.25*omega^2*(#REF!-#REF!)^2))*B110</f>
        <v>#REF!</v>
      </c>
      <c r="B111" t="e">
        <f t="shared" ref="B111" si="216">((#REF!-#REF!)/(1+0.25*omega^2*(#REF!-#REF!)^2))*A110+((1-0.25*omega^2*(#REF!-#REF!)^2)/(1+0.25*omega^2*(#REF!-#REF!)^2))*B110</f>
        <v>#REF!</v>
      </c>
      <c r="C111" t="e">
        <f t="shared" si="128"/>
        <v>#REF!</v>
      </c>
    </row>
    <row r="112" spans="1:3" x14ac:dyDescent="0.25">
      <c r="A112" t="e">
        <f t="shared" ref="A112" si="217">((1-0.25*omega^2*(#REF!-#REF!)^2)/(1+0.25*omega^2*(#REF!-#REF!)^2))*A111-(((#REF!-#REF!)*omega^2)/(1+0.25*omega^2*(#REF!-#REF!)^2))*B111</f>
        <v>#REF!</v>
      </c>
      <c r="B112" t="e">
        <f t="shared" ref="B112" si="218">((#REF!-#REF!)/(1+0.25*omega^2*(#REF!-#REF!)^2))*A111+((1-0.25*omega^2*(#REF!-#REF!)^2)/(1+0.25*omega^2*(#REF!-#REF!)^2))*B111</f>
        <v>#REF!</v>
      </c>
      <c r="C112" t="e">
        <f t="shared" si="128"/>
        <v>#REF!</v>
      </c>
    </row>
    <row r="113" spans="1:3" x14ac:dyDescent="0.25">
      <c r="A113" t="e">
        <f t="shared" ref="A113" si="219">((1-0.25*omega^2*(#REF!-#REF!)^2)/(1+0.25*omega^2*(#REF!-#REF!)^2))*A112-(((#REF!-#REF!)*omega^2)/(1+0.25*omega^2*(#REF!-#REF!)^2))*B112</f>
        <v>#REF!</v>
      </c>
      <c r="B113" t="e">
        <f t="shared" ref="B113" si="220">((#REF!-#REF!)/(1+0.25*omega^2*(#REF!-#REF!)^2))*A112+((1-0.25*omega^2*(#REF!-#REF!)^2)/(1+0.25*omega^2*(#REF!-#REF!)^2))*B112</f>
        <v>#REF!</v>
      </c>
      <c r="C113" t="e">
        <f t="shared" si="128"/>
        <v>#REF!</v>
      </c>
    </row>
    <row r="114" spans="1:3" x14ac:dyDescent="0.25">
      <c r="A114" t="e">
        <f t="shared" ref="A114" si="221">((1-0.25*omega^2*(#REF!-#REF!)^2)/(1+0.25*omega^2*(#REF!-#REF!)^2))*A113-(((#REF!-#REF!)*omega^2)/(1+0.25*omega^2*(#REF!-#REF!)^2))*B113</f>
        <v>#REF!</v>
      </c>
      <c r="B114" t="e">
        <f t="shared" ref="B114" si="222">((#REF!-#REF!)/(1+0.25*omega^2*(#REF!-#REF!)^2))*A113+((1-0.25*omega^2*(#REF!-#REF!)^2)/(1+0.25*omega^2*(#REF!-#REF!)^2))*B113</f>
        <v>#REF!</v>
      </c>
      <c r="C114" t="e">
        <f t="shared" si="128"/>
        <v>#REF!</v>
      </c>
    </row>
    <row r="115" spans="1:3" x14ac:dyDescent="0.25">
      <c r="A115" t="e">
        <f t="shared" ref="A115" si="223">((1-0.25*omega^2*(#REF!-#REF!)^2)/(1+0.25*omega^2*(#REF!-#REF!)^2))*A114-(((#REF!-#REF!)*omega^2)/(1+0.25*omega^2*(#REF!-#REF!)^2))*B114</f>
        <v>#REF!</v>
      </c>
      <c r="B115" t="e">
        <f t="shared" ref="B115" si="224">((#REF!-#REF!)/(1+0.25*omega^2*(#REF!-#REF!)^2))*A114+((1-0.25*omega^2*(#REF!-#REF!)^2)/(1+0.25*omega^2*(#REF!-#REF!)^2))*B114</f>
        <v>#REF!</v>
      </c>
      <c r="C115" t="e">
        <f t="shared" si="128"/>
        <v>#REF!</v>
      </c>
    </row>
    <row r="116" spans="1:3" x14ac:dyDescent="0.25">
      <c r="A116" t="e">
        <f t="shared" ref="A116" si="225">((1-0.25*omega^2*(#REF!-#REF!)^2)/(1+0.25*omega^2*(#REF!-#REF!)^2))*A115-(((#REF!-#REF!)*omega^2)/(1+0.25*omega^2*(#REF!-#REF!)^2))*B115</f>
        <v>#REF!</v>
      </c>
      <c r="B116" t="e">
        <f t="shared" ref="B116" si="226">((#REF!-#REF!)/(1+0.25*omega^2*(#REF!-#REF!)^2))*A115+((1-0.25*omega^2*(#REF!-#REF!)^2)/(1+0.25*omega^2*(#REF!-#REF!)^2))*B115</f>
        <v>#REF!</v>
      </c>
      <c r="C116" t="e">
        <f t="shared" si="128"/>
        <v>#REF!</v>
      </c>
    </row>
    <row r="117" spans="1:3" x14ac:dyDescent="0.25">
      <c r="A117" t="e">
        <f t="shared" ref="A117" si="227">((1-0.25*omega^2*(#REF!-#REF!)^2)/(1+0.25*omega^2*(#REF!-#REF!)^2))*A116-(((#REF!-#REF!)*omega^2)/(1+0.25*omega^2*(#REF!-#REF!)^2))*B116</f>
        <v>#REF!</v>
      </c>
      <c r="B117" t="e">
        <f t="shared" ref="B117" si="228">((#REF!-#REF!)/(1+0.25*omega^2*(#REF!-#REF!)^2))*A116+((1-0.25*omega^2*(#REF!-#REF!)^2)/(1+0.25*omega^2*(#REF!-#REF!)^2))*B116</f>
        <v>#REF!</v>
      </c>
      <c r="C117" t="e">
        <f t="shared" si="128"/>
        <v>#REF!</v>
      </c>
    </row>
    <row r="118" spans="1:3" x14ac:dyDescent="0.25">
      <c r="A118" t="e">
        <f t="shared" ref="A118" si="229">((1-0.25*omega^2*(#REF!-#REF!)^2)/(1+0.25*omega^2*(#REF!-#REF!)^2))*A117-(((#REF!-#REF!)*omega^2)/(1+0.25*omega^2*(#REF!-#REF!)^2))*B117</f>
        <v>#REF!</v>
      </c>
      <c r="B118" t="e">
        <f t="shared" ref="B118" si="230">((#REF!-#REF!)/(1+0.25*omega^2*(#REF!-#REF!)^2))*A117+((1-0.25*omega^2*(#REF!-#REF!)^2)/(1+0.25*omega^2*(#REF!-#REF!)^2))*B117</f>
        <v>#REF!</v>
      </c>
      <c r="C118" t="e">
        <f t="shared" si="128"/>
        <v>#REF!</v>
      </c>
    </row>
    <row r="119" spans="1:3" x14ac:dyDescent="0.25">
      <c r="A119" t="e">
        <f t="shared" ref="A119" si="231">((1-0.25*omega^2*(#REF!-#REF!)^2)/(1+0.25*omega^2*(#REF!-#REF!)^2))*A118-(((#REF!-#REF!)*omega^2)/(1+0.25*omega^2*(#REF!-#REF!)^2))*B118</f>
        <v>#REF!</v>
      </c>
      <c r="B119" t="e">
        <f t="shared" ref="B119" si="232">((#REF!-#REF!)/(1+0.25*omega^2*(#REF!-#REF!)^2))*A118+((1-0.25*omega^2*(#REF!-#REF!)^2)/(1+0.25*omega^2*(#REF!-#REF!)^2))*B118</f>
        <v>#REF!</v>
      </c>
      <c r="C119" t="e">
        <f t="shared" si="128"/>
        <v>#REF!</v>
      </c>
    </row>
    <row r="120" spans="1:3" x14ac:dyDescent="0.25">
      <c r="A120" t="e">
        <f t="shared" ref="A120" si="233">((1-0.25*omega^2*(#REF!-#REF!)^2)/(1+0.25*omega^2*(#REF!-#REF!)^2))*A119-(((#REF!-#REF!)*omega^2)/(1+0.25*omega^2*(#REF!-#REF!)^2))*B119</f>
        <v>#REF!</v>
      </c>
      <c r="B120" t="e">
        <f t="shared" ref="B120" si="234">((#REF!-#REF!)/(1+0.25*omega^2*(#REF!-#REF!)^2))*A119+((1-0.25*omega^2*(#REF!-#REF!)^2)/(1+0.25*omega^2*(#REF!-#REF!)^2))*B119</f>
        <v>#REF!</v>
      </c>
      <c r="C120" t="e">
        <f t="shared" si="128"/>
        <v>#REF!</v>
      </c>
    </row>
    <row r="121" spans="1:3" x14ac:dyDescent="0.25">
      <c r="A121" t="e">
        <f t="shared" ref="A121" si="235">((1-0.25*omega^2*(#REF!-#REF!)^2)/(1+0.25*omega^2*(#REF!-#REF!)^2))*A120-(((#REF!-#REF!)*omega^2)/(1+0.25*omega^2*(#REF!-#REF!)^2))*B120</f>
        <v>#REF!</v>
      </c>
      <c r="B121" t="e">
        <f t="shared" ref="B121" si="236">((#REF!-#REF!)/(1+0.25*omega^2*(#REF!-#REF!)^2))*A120+((1-0.25*omega^2*(#REF!-#REF!)^2)/(1+0.25*omega^2*(#REF!-#REF!)^2))*B120</f>
        <v>#REF!</v>
      </c>
      <c r="C121" t="e">
        <f t="shared" si="128"/>
        <v>#REF!</v>
      </c>
    </row>
    <row r="122" spans="1:3" x14ac:dyDescent="0.25">
      <c r="A122" t="e">
        <f t="shared" ref="A122" si="237">((1-0.25*omega^2*(#REF!-#REF!)^2)/(1+0.25*omega^2*(#REF!-#REF!)^2))*A121-(((#REF!-#REF!)*omega^2)/(1+0.25*omega^2*(#REF!-#REF!)^2))*B121</f>
        <v>#REF!</v>
      </c>
      <c r="B122" t="e">
        <f t="shared" ref="B122" si="238">((#REF!-#REF!)/(1+0.25*omega^2*(#REF!-#REF!)^2))*A121+((1-0.25*omega^2*(#REF!-#REF!)^2)/(1+0.25*omega^2*(#REF!-#REF!)^2))*B121</f>
        <v>#REF!</v>
      </c>
      <c r="C122" t="e">
        <f t="shared" si="128"/>
        <v>#REF!</v>
      </c>
    </row>
    <row r="123" spans="1:3" x14ac:dyDescent="0.25">
      <c r="A123" t="e">
        <f t="shared" ref="A123" si="239">((1-0.25*omega^2*(#REF!-#REF!)^2)/(1+0.25*omega^2*(#REF!-#REF!)^2))*A122-(((#REF!-#REF!)*omega^2)/(1+0.25*omega^2*(#REF!-#REF!)^2))*B122</f>
        <v>#REF!</v>
      </c>
      <c r="B123" t="e">
        <f t="shared" ref="B123" si="240">((#REF!-#REF!)/(1+0.25*omega^2*(#REF!-#REF!)^2))*A122+((1-0.25*omega^2*(#REF!-#REF!)^2)/(1+0.25*omega^2*(#REF!-#REF!)^2))*B122</f>
        <v>#REF!</v>
      </c>
      <c r="C123" t="e">
        <f t="shared" si="128"/>
        <v>#REF!</v>
      </c>
    </row>
    <row r="124" spans="1:3" x14ac:dyDescent="0.25">
      <c r="A124" t="e">
        <f t="shared" ref="A124" si="241">((1-0.25*omega^2*(#REF!-#REF!)^2)/(1+0.25*omega^2*(#REF!-#REF!)^2))*A123-(((#REF!-#REF!)*omega^2)/(1+0.25*omega^2*(#REF!-#REF!)^2))*B123</f>
        <v>#REF!</v>
      </c>
      <c r="B124" t="e">
        <f t="shared" ref="B124" si="242">((#REF!-#REF!)/(1+0.25*omega^2*(#REF!-#REF!)^2))*A123+((1-0.25*omega^2*(#REF!-#REF!)^2)/(1+0.25*omega^2*(#REF!-#REF!)^2))*B123</f>
        <v>#REF!</v>
      </c>
      <c r="C124" t="e">
        <f t="shared" si="128"/>
        <v>#REF!</v>
      </c>
    </row>
    <row r="125" spans="1:3" x14ac:dyDescent="0.25">
      <c r="A125" t="e">
        <f t="shared" ref="A125" si="243">((1-0.25*omega^2*(#REF!-#REF!)^2)/(1+0.25*omega^2*(#REF!-#REF!)^2))*A124-(((#REF!-#REF!)*omega^2)/(1+0.25*omega^2*(#REF!-#REF!)^2))*B124</f>
        <v>#REF!</v>
      </c>
      <c r="B125" t="e">
        <f t="shared" ref="B125" si="244">((#REF!-#REF!)/(1+0.25*omega^2*(#REF!-#REF!)^2))*A124+((1-0.25*omega^2*(#REF!-#REF!)^2)/(1+0.25*omega^2*(#REF!-#REF!)^2))*B124</f>
        <v>#REF!</v>
      </c>
      <c r="C125" t="e">
        <f t="shared" si="128"/>
        <v>#REF!</v>
      </c>
    </row>
    <row r="126" spans="1:3" x14ac:dyDescent="0.25">
      <c r="A126" t="e">
        <f t="shared" ref="A126" si="245">((1-0.25*omega^2*(#REF!-#REF!)^2)/(1+0.25*omega^2*(#REF!-#REF!)^2))*A125-(((#REF!-#REF!)*omega^2)/(1+0.25*omega^2*(#REF!-#REF!)^2))*B125</f>
        <v>#REF!</v>
      </c>
      <c r="B126" t="e">
        <f t="shared" ref="B126" si="246">((#REF!-#REF!)/(1+0.25*omega^2*(#REF!-#REF!)^2))*A125+((1-0.25*omega^2*(#REF!-#REF!)^2)/(1+0.25*omega^2*(#REF!-#REF!)^2))*B125</f>
        <v>#REF!</v>
      </c>
      <c r="C126" t="e">
        <f t="shared" si="128"/>
        <v>#REF!</v>
      </c>
    </row>
    <row r="127" spans="1:3" x14ac:dyDescent="0.25">
      <c r="A127" t="e">
        <f t="shared" ref="A127" si="247">((1-0.25*omega^2*(#REF!-#REF!)^2)/(1+0.25*omega^2*(#REF!-#REF!)^2))*A126-(((#REF!-#REF!)*omega^2)/(1+0.25*omega^2*(#REF!-#REF!)^2))*B126</f>
        <v>#REF!</v>
      </c>
      <c r="B127" t="e">
        <f t="shared" ref="B127" si="248">((#REF!-#REF!)/(1+0.25*omega^2*(#REF!-#REF!)^2))*A126+((1-0.25*omega^2*(#REF!-#REF!)^2)/(1+0.25*omega^2*(#REF!-#REF!)^2))*B126</f>
        <v>#REF!</v>
      </c>
      <c r="C127" t="e">
        <f t="shared" si="128"/>
        <v>#REF!</v>
      </c>
    </row>
    <row r="128" spans="1:3" x14ac:dyDescent="0.25">
      <c r="A128" t="e">
        <f t="shared" ref="A128" si="249">((1-0.25*omega^2*(#REF!-#REF!)^2)/(1+0.25*omega^2*(#REF!-#REF!)^2))*A127-(((#REF!-#REF!)*omega^2)/(1+0.25*omega^2*(#REF!-#REF!)^2))*B127</f>
        <v>#REF!</v>
      </c>
      <c r="B128" t="e">
        <f t="shared" ref="B128" si="250">((#REF!-#REF!)/(1+0.25*omega^2*(#REF!-#REF!)^2))*A127+((1-0.25*omega^2*(#REF!-#REF!)^2)/(1+0.25*omega^2*(#REF!-#REF!)^2))*B127</f>
        <v>#REF!</v>
      </c>
      <c r="C128" t="e">
        <f t="shared" si="128"/>
        <v>#REF!</v>
      </c>
    </row>
    <row r="129" spans="1:3" x14ac:dyDescent="0.25">
      <c r="A129" t="e">
        <f t="shared" ref="A129" si="251">((1-0.25*omega^2*(#REF!-#REF!)^2)/(1+0.25*omega^2*(#REF!-#REF!)^2))*A128-(((#REF!-#REF!)*omega^2)/(1+0.25*omega^2*(#REF!-#REF!)^2))*B128</f>
        <v>#REF!</v>
      </c>
      <c r="B129" t="e">
        <f t="shared" ref="B129" si="252">((#REF!-#REF!)/(1+0.25*omega^2*(#REF!-#REF!)^2))*A128+((1-0.25*omega^2*(#REF!-#REF!)^2)/(1+0.25*omega^2*(#REF!-#REF!)^2))*B128</f>
        <v>#REF!</v>
      </c>
      <c r="C129" t="e">
        <f t="shared" si="128"/>
        <v>#REF!</v>
      </c>
    </row>
    <row r="130" spans="1:3" x14ac:dyDescent="0.25">
      <c r="A130" t="e">
        <f t="shared" ref="A130" si="253">((1-0.25*omega^2*(#REF!-#REF!)^2)/(1+0.25*omega^2*(#REF!-#REF!)^2))*A129-(((#REF!-#REF!)*omega^2)/(1+0.25*omega^2*(#REF!-#REF!)^2))*B129</f>
        <v>#REF!</v>
      </c>
      <c r="B130" t="e">
        <f t="shared" ref="B130" si="254">((#REF!-#REF!)/(1+0.25*omega^2*(#REF!-#REF!)^2))*A129+((1-0.25*omega^2*(#REF!-#REF!)^2)/(1+0.25*omega^2*(#REF!-#REF!)^2))*B129</f>
        <v>#REF!</v>
      </c>
      <c r="C130" t="e">
        <f t="shared" si="128"/>
        <v>#REF!</v>
      </c>
    </row>
    <row r="131" spans="1:3" x14ac:dyDescent="0.25">
      <c r="A131" t="e">
        <f t="shared" ref="A131" si="255">((1-0.25*omega^2*(#REF!-#REF!)^2)/(1+0.25*omega^2*(#REF!-#REF!)^2))*A130-(((#REF!-#REF!)*omega^2)/(1+0.25*omega^2*(#REF!-#REF!)^2))*B130</f>
        <v>#REF!</v>
      </c>
      <c r="B131" t="e">
        <f t="shared" ref="B131" si="256">((#REF!-#REF!)/(1+0.25*omega^2*(#REF!-#REF!)^2))*A130+((1-0.25*omega^2*(#REF!-#REF!)^2)/(1+0.25*omega^2*(#REF!-#REF!)^2))*B130</f>
        <v>#REF!</v>
      </c>
      <c r="C131" t="e">
        <f t="shared" ref="C131:C194" si="257">(1/2)*m*(A131^2)+(1/2)*(omega^2)*m*(B131^2)</f>
        <v>#REF!</v>
      </c>
    </row>
    <row r="132" spans="1:3" x14ac:dyDescent="0.25">
      <c r="A132" t="e">
        <f t="shared" ref="A132" si="258">((1-0.25*omega^2*(#REF!-#REF!)^2)/(1+0.25*omega^2*(#REF!-#REF!)^2))*A131-(((#REF!-#REF!)*omega^2)/(1+0.25*omega^2*(#REF!-#REF!)^2))*B131</f>
        <v>#REF!</v>
      </c>
      <c r="B132" t="e">
        <f t="shared" ref="B132" si="259">((#REF!-#REF!)/(1+0.25*omega^2*(#REF!-#REF!)^2))*A131+((1-0.25*omega^2*(#REF!-#REF!)^2)/(1+0.25*omega^2*(#REF!-#REF!)^2))*B131</f>
        <v>#REF!</v>
      </c>
      <c r="C132" t="e">
        <f t="shared" si="257"/>
        <v>#REF!</v>
      </c>
    </row>
    <row r="133" spans="1:3" x14ac:dyDescent="0.25">
      <c r="A133" t="e">
        <f t="shared" ref="A133" si="260">((1-0.25*omega^2*(#REF!-#REF!)^2)/(1+0.25*omega^2*(#REF!-#REF!)^2))*A132-(((#REF!-#REF!)*omega^2)/(1+0.25*omega^2*(#REF!-#REF!)^2))*B132</f>
        <v>#REF!</v>
      </c>
      <c r="B133" t="e">
        <f t="shared" ref="B133" si="261">((#REF!-#REF!)/(1+0.25*omega^2*(#REF!-#REF!)^2))*A132+((1-0.25*omega^2*(#REF!-#REF!)^2)/(1+0.25*omega^2*(#REF!-#REF!)^2))*B132</f>
        <v>#REF!</v>
      </c>
      <c r="C133" t="e">
        <f t="shared" si="257"/>
        <v>#REF!</v>
      </c>
    </row>
    <row r="134" spans="1:3" x14ac:dyDescent="0.25">
      <c r="A134" t="e">
        <f t="shared" ref="A134" si="262">((1-0.25*omega^2*(#REF!-#REF!)^2)/(1+0.25*omega^2*(#REF!-#REF!)^2))*A133-(((#REF!-#REF!)*omega^2)/(1+0.25*omega^2*(#REF!-#REF!)^2))*B133</f>
        <v>#REF!</v>
      </c>
      <c r="B134" t="e">
        <f t="shared" ref="B134" si="263">((#REF!-#REF!)/(1+0.25*omega^2*(#REF!-#REF!)^2))*A133+((1-0.25*omega^2*(#REF!-#REF!)^2)/(1+0.25*omega^2*(#REF!-#REF!)^2))*B133</f>
        <v>#REF!</v>
      </c>
      <c r="C134" t="e">
        <f t="shared" si="257"/>
        <v>#REF!</v>
      </c>
    </row>
    <row r="135" spans="1:3" x14ac:dyDescent="0.25">
      <c r="A135" t="e">
        <f t="shared" ref="A135" si="264">((1-0.25*omega^2*(#REF!-#REF!)^2)/(1+0.25*omega^2*(#REF!-#REF!)^2))*A134-(((#REF!-#REF!)*omega^2)/(1+0.25*omega^2*(#REF!-#REF!)^2))*B134</f>
        <v>#REF!</v>
      </c>
      <c r="B135" t="e">
        <f t="shared" ref="B135" si="265">((#REF!-#REF!)/(1+0.25*omega^2*(#REF!-#REF!)^2))*A134+((1-0.25*omega^2*(#REF!-#REF!)^2)/(1+0.25*omega^2*(#REF!-#REF!)^2))*B134</f>
        <v>#REF!</v>
      </c>
      <c r="C135" t="e">
        <f t="shared" si="257"/>
        <v>#REF!</v>
      </c>
    </row>
    <row r="136" spans="1:3" x14ac:dyDescent="0.25">
      <c r="A136" t="e">
        <f t="shared" ref="A136" si="266">((1-0.25*omega^2*(#REF!-#REF!)^2)/(1+0.25*omega^2*(#REF!-#REF!)^2))*A135-(((#REF!-#REF!)*omega^2)/(1+0.25*omega^2*(#REF!-#REF!)^2))*B135</f>
        <v>#REF!</v>
      </c>
      <c r="B136" t="e">
        <f t="shared" ref="B136" si="267">((#REF!-#REF!)/(1+0.25*omega^2*(#REF!-#REF!)^2))*A135+((1-0.25*omega^2*(#REF!-#REF!)^2)/(1+0.25*omega^2*(#REF!-#REF!)^2))*B135</f>
        <v>#REF!</v>
      </c>
      <c r="C136" t="e">
        <f t="shared" si="257"/>
        <v>#REF!</v>
      </c>
    </row>
    <row r="137" spans="1:3" x14ac:dyDescent="0.25">
      <c r="A137" t="e">
        <f t="shared" ref="A137" si="268">((1-0.25*omega^2*(#REF!-#REF!)^2)/(1+0.25*omega^2*(#REF!-#REF!)^2))*A136-(((#REF!-#REF!)*omega^2)/(1+0.25*omega^2*(#REF!-#REF!)^2))*B136</f>
        <v>#REF!</v>
      </c>
      <c r="B137" t="e">
        <f t="shared" ref="B137" si="269">((#REF!-#REF!)/(1+0.25*omega^2*(#REF!-#REF!)^2))*A136+((1-0.25*omega^2*(#REF!-#REF!)^2)/(1+0.25*omega^2*(#REF!-#REF!)^2))*B136</f>
        <v>#REF!</v>
      </c>
      <c r="C137" t="e">
        <f t="shared" si="257"/>
        <v>#REF!</v>
      </c>
    </row>
    <row r="138" spans="1:3" x14ac:dyDescent="0.25">
      <c r="A138" t="e">
        <f t="shared" ref="A138" si="270">((1-0.25*omega^2*(#REF!-#REF!)^2)/(1+0.25*omega^2*(#REF!-#REF!)^2))*A137-(((#REF!-#REF!)*omega^2)/(1+0.25*omega^2*(#REF!-#REF!)^2))*B137</f>
        <v>#REF!</v>
      </c>
      <c r="B138" t="e">
        <f t="shared" ref="B138" si="271">((#REF!-#REF!)/(1+0.25*omega^2*(#REF!-#REF!)^2))*A137+((1-0.25*omega^2*(#REF!-#REF!)^2)/(1+0.25*omega^2*(#REF!-#REF!)^2))*B137</f>
        <v>#REF!</v>
      </c>
      <c r="C138" t="e">
        <f t="shared" si="257"/>
        <v>#REF!</v>
      </c>
    </row>
    <row r="139" spans="1:3" x14ac:dyDescent="0.25">
      <c r="A139" t="e">
        <f t="shared" ref="A139" si="272">((1-0.25*omega^2*(#REF!-#REF!)^2)/(1+0.25*omega^2*(#REF!-#REF!)^2))*A138-(((#REF!-#REF!)*omega^2)/(1+0.25*omega^2*(#REF!-#REF!)^2))*B138</f>
        <v>#REF!</v>
      </c>
      <c r="B139" t="e">
        <f t="shared" ref="B139" si="273">((#REF!-#REF!)/(1+0.25*omega^2*(#REF!-#REF!)^2))*A138+((1-0.25*omega^2*(#REF!-#REF!)^2)/(1+0.25*omega^2*(#REF!-#REF!)^2))*B138</f>
        <v>#REF!</v>
      </c>
      <c r="C139" t="e">
        <f t="shared" si="257"/>
        <v>#REF!</v>
      </c>
    </row>
    <row r="140" spans="1:3" x14ac:dyDescent="0.25">
      <c r="A140" t="e">
        <f t="shared" ref="A140" si="274">((1-0.25*omega^2*(#REF!-#REF!)^2)/(1+0.25*omega^2*(#REF!-#REF!)^2))*A139-(((#REF!-#REF!)*omega^2)/(1+0.25*omega^2*(#REF!-#REF!)^2))*B139</f>
        <v>#REF!</v>
      </c>
      <c r="B140" t="e">
        <f t="shared" ref="B140" si="275">((#REF!-#REF!)/(1+0.25*omega^2*(#REF!-#REF!)^2))*A139+((1-0.25*omega^2*(#REF!-#REF!)^2)/(1+0.25*omega^2*(#REF!-#REF!)^2))*B139</f>
        <v>#REF!</v>
      </c>
      <c r="C140" t="e">
        <f t="shared" si="257"/>
        <v>#REF!</v>
      </c>
    </row>
    <row r="141" spans="1:3" x14ac:dyDescent="0.25">
      <c r="A141" t="e">
        <f t="shared" ref="A141" si="276">((1-0.25*omega^2*(#REF!-#REF!)^2)/(1+0.25*omega^2*(#REF!-#REF!)^2))*A140-(((#REF!-#REF!)*omega^2)/(1+0.25*omega^2*(#REF!-#REF!)^2))*B140</f>
        <v>#REF!</v>
      </c>
      <c r="B141" t="e">
        <f t="shared" ref="B141" si="277">((#REF!-#REF!)/(1+0.25*omega^2*(#REF!-#REF!)^2))*A140+((1-0.25*omega^2*(#REF!-#REF!)^2)/(1+0.25*omega^2*(#REF!-#REF!)^2))*B140</f>
        <v>#REF!</v>
      </c>
      <c r="C141" t="e">
        <f t="shared" si="257"/>
        <v>#REF!</v>
      </c>
    </row>
    <row r="142" spans="1:3" x14ac:dyDescent="0.25">
      <c r="A142" t="e">
        <f t="shared" ref="A142" si="278">((1-0.25*omega^2*(#REF!-#REF!)^2)/(1+0.25*omega^2*(#REF!-#REF!)^2))*A141-(((#REF!-#REF!)*omega^2)/(1+0.25*omega^2*(#REF!-#REF!)^2))*B141</f>
        <v>#REF!</v>
      </c>
      <c r="B142" t="e">
        <f t="shared" ref="B142" si="279">((#REF!-#REF!)/(1+0.25*omega^2*(#REF!-#REF!)^2))*A141+((1-0.25*omega^2*(#REF!-#REF!)^2)/(1+0.25*omega^2*(#REF!-#REF!)^2))*B141</f>
        <v>#REF!</v>
      </c>
      <c r="C142" t="e">
        <f t="shared" si="257"/>
        <v>#REF!</v>
      </c>
    </row>
    <row r="143" spans="1:3" x14ac:dyDescent="0.25">
      <c r="A143" t="e">
        <f t="shared" ref="A143" si="280">((1-0.25*omega^2*(#REF!-#REF!)^2)/(1+0.25*omega^2*(#REF!-#REF!)^2))*A142-(((#REF!-#REF!)*omega^2)/(1+0.25*omega^2*(#REF!-#REF!)^2))*B142</f>
        <v>#REF!</v>
      </c>
      <c r="B143" t="e">
        <f t="shared" ref="B143" si="281">((#REF!-#REF!)/(1+0.25*omega^2*(#REF!-#REF!)^2))*A142+((1-0.25*omega^2*(#REF!-#REF!)^2)/(1+0.25*omega^2*(#REF!-#REF!)^2))*B142</f>
        <v>#REF!</v>
      </c>
      <c r="C143" t="e">
        <f t="shared" si="257"/>
        <v>#REF!</v>
      </c>
    </row>
    <row r="144" spans="1:3" x14ac:dyDescent="0.25">
      <c r="A144" t="e">
        <f t="shared" ref="A144" si="282">((1-0.25*omega^2*(#REF!-#REF!)^2)/(1+0.25*omega^2*(#REF!-#REF!)^2))*A143-(((#REF!-#REF!)*omega^2)/(1+0.25*omega^2*(#REF!-#REF!)^2))*B143</f>
        <v>#REF!</v>
      </c>
      <c r="B144" t="e">
        <f t="shared" ref="B144" si="283">((#REF!-#REF!)/(1+0.25*omega^2*(#REF!-#REF!)^2))*A143+((1-0.25*omega^2*(#REF!-#REF!)^2)/(1+0.25*omega^2*(#REF!-#REF!)^2))*B143</f>
        <v>#REF!</v>
      </c>
      <c r="C144" t="e">
        <f t="shared" si="257"/>
        <v>#REF!</v>
      </c>
    </row>
    <row r="145" spans="1:3" x14ac:dyDescent="0.25">
      <c r="A145" t="e">
        <f t="shared" ref="A145" si="284">((1-0.25*omega^2*(#REF!-#REF!)^2)/(1+0.25*omega^2*(#REF!-#REF!)^2))*A144-(((#REF!-#REF!)*omega^2)/(1+0.25*omega^2*(#REF!-#REF!)^2))*B144</f>
        <v>#REF!</v>
      </c>
      <c r="B145" t="e">
        <f t="shared" ref="B145" si="285">((#REF!-#REF!)/(1+0.25*omega^2*(#REF!-#REF!)^2))*A144+((1-0.25*omega^2*(#REF!-#REF!)^2)/(1+0.25*omega^2*(#REF!-#REF!)^2))*B144</f>
        <v>#REF!</v>
      </c>
      <c r="C145" t="e">
        <f t="shared" si="257"/>
        <v>#REF!</v>
      </c>
    </row>
    <row r="146" spans="1:3" x14ac:dyDescent="0.25">
      <c r="A146" t="e">
        <f t="shared" ref="A146" si="286">((1-0.25*omega^2*(#REF!-#REF!)^2)/(1+0.25*omega^2*(#REF!-#REF!)^2))*A145-(((#REF!-#REF!)*omega^2)/(1+0.25*omega^2*(#REF!-#REF!)^2))*B145</f>
        <v>#REF!</v>
      </c>
      <c r="B146" t="e">
        <f t="shared" ref="B146" si="287">((#REF!-#REF!)/(1+0.25*omega^2*(#REF!-#REF!)^2))*A145+((1-0.25*omega^2*(#REF!-#REF!)^2)/(1+0.25*omega^2*(#REF!-#REF!)^2))*B145</f>
        <v>#REF!</v>
      </c>
      <c r="C146" t="e">
        <f t="shared" si="257"/>
        <v>#REF!</v>
      </c>
    </row>
    <row r="147" spans="1:3" x14ac:dyDescent="0.25">
      <c r="A147" t="e">
        <f t="shared" ref="A147" si="288">((1-0.25*omega^2*(#REF!-#REF!)^2)/(1+0.25*omega^2*(#REF!-#REF!)^2))*A146-(((#REF!-#REF!)*omega^2)/(1+0.25*omega^2*(#REF!-#REF!)^2))*B146</f>
        <v>#REF!</v>
      </c>
      <c r="B147" t="e">
        <f t="shared" ref="B147" si="289">((#REF!-#REF!)/(1+0.25*omega^2*(#REF!-#REF!)^2))*A146+((1-0.25*omega^2*(#REF!-#REF!)^2)/(1+0.25*omega^2*(#REF!-#REF!)^2))*B146</f>
        <v>#REF!</v>
      </c>
      <c r="C147" t="e">
        <f t="shared" si="257"/>
        <v>#REF!</v>
      </c>
    </row>
    <row r="148" spans="1:3" x14ac:dyDescent="0.25">
      <c r="A148" t="e">
        <f t="shared" ref="A148" si="290">((1-0.25*omega^2*(#REF!-#REF!)^2)/(1+0.25*omega^2*(#REF!-#REF!)^2))*A147-(((#REF!-#REF!)*omega^2)/(1+0.25*omega^2*(#REF!-#REF!)^2))*B147</f>
        <v>#REF!</v>
      </c>
      <c r="B148" t="e">
        <f t="shared" ref="B148" si="291">((#REF!-#REF!)/(1+0.25*omega^2*(#REF!-#REF!)^2))*A147+((1-0.25*omega^2*(#REF!-#REF!)^2)/(1+0.25*omega^2*(#REF!-#REF!)^2))*B147</f>
        <v>#REF!</v>
      </c>
      <c r="C148" t="e">
        <f t="shared" si="257"/>
        <v>#REF!</v>
      </c>
    </row>
    <row r="149" spans="1:3" x14ac:dyDescent="0.25">
      <c r="A149" t="e">
        <f t="shared" ref="A149" si="292">((1-0.25*omega^2*(#REF!-#REF!)^2)/(1+0.25*omega^2*(#REF!-#REF!)^2))*A148-(((#REF!-#REF!)*omega^2)/(1+0.25*omega^2*(#REF!-#REF!)^2))*B148</f>
        <v>#REF!</v>
      </c>
      <c r="B149" t="e">
        <f t="shared" ref="B149" si="293">((#REF!-#REF!)/(1+0.25*omega^2*(#REF!-#REF!)^2))*A148+((1-0.25*omega^2*(#REF!-#REF!)^2)/(1+0.25*omega^2*(#REF!-#REF!)^2))*B148</f>
        <v>#REF!</v>
      </c>
      <c r="C149" t="e">
        <f t="shared" si="257"/>
        <v>#REF!</v>
      </c>
    </row>
    <row r="150" spans="1:3" x14ac:dyDescent="0.25">
      <c r="A150" t="e">
        <f t="shared" ref="A150" si="294">((1-0.25*omega^2*(#REF!-#REF!)^2)/(1+0.25*omega^2*(#REF!-#REF!)^2))*A149-(((#REF!-#REF!)*omega^2)/(1+0.25*omega^2*(#REF!-#REF!)^2))*B149</f>
        <v>#REF!</v>
      </c>
      <c r="B150" t="e">
        <f t="shared" ref="B150" si="295">((#REF!-#REF!)/(1+0.25*omega^2*(#REF!-#REF!)^2))*A149+((1-0.25*omega^2*(#REF!-#REF!)^2)/(1+0.25*omega^2*(#REF!-#REF!)^2))*B149</f>
        <v>#REF!</v>
      </c>
      <c r="C150" t="e">
        <f t="shared" si="257"/>
        <v>#REF!</v>
      </c>
    </row>
    <row r="151" spans="1:3" x14ac:dyDescent="0.25">
      <c r="A151" t="e">
        <f t="shared" ref="A151" si="296">((1-0.25*omega^2*(#REF!-#REF!)^2)/(1+0.25*omega^2*(#REF!-#REF!)^2))*A150-(((#REF!-#REF!)*omega^2)/(1+0.25*omega^2*(#REF!-#REF!)^2))*B150</f>
        <v>#REF!</v>
      </c>
      <c r="B151" t="e">
        <f t="shared" ref="B151" si="297">((#REF!-#REF!)/(1+0.25*omega^2*(#REF!-#REF!)^2))*A150+((1-0.25*omega^2*(#REF!-#REF!)^2)/(1+0.25*omega^2*(#REF!-#REF!)^2))*B150</f>
        <v>#REF!</v>
      </c>
      <c r="C151" t="e">
        <f t="shared" si="257"/>
        <v>#REF!</v>
      </c>
    </row>
    <row r="152" spans="1:3" x14ac:dyDescent="0.25">
      <c r="A152" t="e">
        <f t="shared" ref="A152" si="298">((1-0.25*omega^2*(#REF!-#REF!)^2)/(1+0.25*omega^2*(#REF!-#REF!)^2))*A151-(((#REF!-#REF!)*omega^2)/(1+0.25*omega^2*(#REF!-#REF!)^2))*B151</f>
        <v>#REF!</v>
      </c>
      <c r="B152" t="e">
        <f t="shared" ref="B152" si="299">((#REF!-#REF!)/(1+0.25*omega^2*(#REF!-#REF!)^2))*A151+((1-0.25*omega^2*(#REF!-#REF!)^2)/(1+0.25*omega^2*(#REF!-#REF!)^2))*B151</f>
        <v>#REF!</v>
      </c>
      <c r="C152" t="e">
        <f t="shared" si="257"/>
        <v>#REF!</v>
      </c>
    </row>
    <row r="153" spans="1:3" x14ac:dyDescent="0.25">
      <c r="A153" t="e">
        <f t="shared" ref="A153" si="300">((1-0.25*omega^2*(#REF!-#REF!)^2)/(1+0.25*omega^2*(#REF!-#REF!)^2))*A152-(((#REF!-#REF!)*omega^2)/(1+0.25*omega^2*(#REF!-#REF!)^2))*B152</f>
        <v>#REF!</v>
      </c>
      <c r="B153" t="e">
        <f t="shared" ref="B153" si="301">((#REF!-#REF!)/(1+0.25*omega^2*(#REF!-#REF!)^2))*A152+((1-0.25*omega^2*(#REF!-#REF!)^2)/(1+0.25*omega^2*(#REF!-#REF!)^2))*B152</f>
        <v>#REF!</v>
      </c>
      <c r="C153" t="e">
        <f t="shared" si="257"/>
        <v>#REF!</v>
      </c>
    </row>
    <row r="154" spans="1:3" x14ac:dyDescent="0.25">
      <c r="A154" t="e">
        <f t="shared" ref="A154" si="302">((1-0.25*omega^2*(#REF!-#REF!)^2)/(1+0.25*omega^2*(#REF!-#REF!)^2))*A153-(((#REF!-#REF!)*omega^2)/(1+0.25*omega^2*(#REF!-#REF!)^2))*B153</f>
        <v>#REF!</v>
      </c>
      <c r="B154" t="e">
        <f t="shared" ref="B154" si="303">((#REF!-#REF!)/(1+0.25*omega^2*(#REF!-#REF!)^2))*A153+((1-0.25*omega^2*(#REF!-#REF!)^2)/(1+0.25*omega^2*(#REF!-#REF!)^2))*B153</f>
        <v>#REF!</v>
      </c>
      <c r="C154" t="e">
        <f t="shared" si="257"/>
        <v>#REF!</v>
      </c>
    </row>
    <row r="155" spans="1:3" x14ac:dyDescent="0.25">
      <c r="A155" t="e">
        <f t="shared" ref="A155" si="304">((1-0.25*omega^2*(#REF!-#REF!)^2)/(1+0.25*omega^2*(#REF!-#REF!)^2))*A154-(((#REF!-#REF!)*omega^2)/(1+0.25*omega^2*(#REF!-#REF!)^2))*B154</f>
        <v>#REF!</v>
      </c>
      <c r="B155" t="e">
        <f t="shared" ref="B155" si="305">((#REF!-#REF!)/(1+0.25*omega^2*(#REF!-#REF!)^2))*A154+((1-0.25*omega^2*(#REF!-#REF!)^2)/(1+0.25*omega^2*(#REF!-#REF!)^2))*B154</f>
        <v>#REF!</v>
      </c>
      <c r="C155" t="e">
        <f t="shared" si="257"/>
        <v>#REF!</v>
      </c>
    </row>
    <row r="156" spans="1:3" x14ac:dyDescent="0.25">
      <c r="A156" t="e">
        <f t="shared" ref="A156" si="306">((1-0.25*omega^2*(#REF!-#REF!)^2)/(1+0.25*omega^2*(#REF!-#REF!)^2))*A155-(((#REF!-#REF!)*omega^2)/(1+0.25*omega^2*(#REF!-#REF!)^2))*B155</f>
        <v>#REF!</v>
      </c>
      <c r="B156" t="e">
        <f t="shared" ref="B156" si="307">((#REF!-#REF!)/(1+0.25*omega^2*(#REF!-#REF!)^2))*A155+((1-0.25*omega^2*(#REF!-#REF!)^2)/(1+0.25*omega^2*(#REF!-#REF!)^2))*B155</f>
        <v>#REF!</v>
      </c>
      <c r="C156" t="e">
        <f t="shared" si="257"/>
        <v>#REF!</v>
      </c>
    </row>
    <row r="157" spans="1:3" x14ac:dyDescent="0.25">
      <c r="A157" t="e">
        <f t="shared" ref="A157" si="308">((1-0.25*omega^2*(#REF!-#REF!)^2)/(1+0.25*omega^2*(#REF!-#REF!)^2))*A156-(((#REF!-#REF!)*omega^2)/(1+0.25*omega^2*(#REF!-#REF!)^2))*B156</f>
        <v>#REF!</v>
      </c>
      <c r="B157" t="e">
        <f t="shared" ref="B157" si="309">((#REF!-#REF!)/(1+0.25*omega^2*(#REF!-#REF!)^2))*A156+((1-0.25*omega^2*(#REF!-#REF!)^2)/(1+0.25*omega^2*(#REF!-#REF!)^2))*B156</f>
        <v>#REF!</v>
      </c>
      <c r="C157" t="e">
        <f t="shared" si="257"/>
        <v>#REF!</v>
      </c>
    </row>
    <row r="158" spans="1:3" x14ac:dyDescent="0.25">
      <c r="A158" t="e">
        <f t="shared" ref="A158" si="310">((1-0.25*omega^2*(#REF!-#REF!)^2)/(1+0.25*omega^2*(#REF!-#REF!)^2))*A157-(((#REF!-#REF!)*omega^2)/(1+0.25*omega^2*(#REF!-#REF!)^2))*B157</f>
        <v>#REF!</v>
      </c>
      <c r="B158" t="e">
        <f t="shared" ref="B158" si="311">((#REF!-#REF!)/(1+0.25*omega^2*(#REF!-#REF!)^2))*A157+((1-0.25*omega^2*(#REF!-#REF!)^2)/(1+0.25*omega^2*(#REF!-#REF!)^2))*B157</f>
        <v>#REF!</v>
      </c>
      <c r="C158" t="e">
        <f t="shared" si="257"/>
        <v>#REF!</v>
      </c>
    </row>
    <row r="159" spans="1:3" x14ac:dyDescent="0.25">
      <c r="A159" t="e">
        <f t="shared" ref="A159" si="312">((1-0.25*omega^2*(#REF!-#REF!)^2)/(1+0.25*omega^2*(#REF!-#REF!)^2))*A158-(((#REF!-#REF!)*omega^2)/(1+0.25*omega^2*(#REF!-#REF!)^2))*B158</f>
        <v>#REF!</v>
      </c>
      <c r="B159" t="e">
        <f t="shared" ref="B159" si="313">((#REF!-#REF!)/(1+0.25*omega^2*(#REF!-#REF!)^2))*A158+((1-0.25*omega^2*(#REF!-#REF!)^2)/(1+0.25*omega^2*(#REF!-#REF!)^2))*B158</f>
        <v>#REF!</v>
      </c>
      <c r="C159" t="e">
        <f t="shared" si="257"/>
        <v>#REF!</v>
      </c>
    </row>
    <row r="160" spans="1:3" x14ac:dyDescent="0.25">
      <c r="A160" t="e">
        <f t="shared" ref="A160" si="314">((1-0.25*omega^2*(#REF!-#REF!)^2)/(1+0.25*omega^2*(#REF!-#REF!)^2))*A159-(((#REF!-#REF!)*omega^2)/(1+0.25*omega^2*(#REF!-#REF!)^2))*B159</f>
        <v>#REF!</v>
      </c>
      <c r="B160" t="e">
        <f t="shared" ref="B160" si="315">((#REF!-#REF!)/(1+0.25*omega^2*(#REF!-#REF!)^2))*A159+((1-0.25*omega^2*(#REF!-#REF!)^2)/(1+0.25*omega^2*(#REF!-#REF!)^2))*B159</f>
        <v>#REF!</v>
      </c>
      <c r="C160" t="e">
        <f t="shared" si="257"/>
        <v>#REF!</v>
      </c>
    </row>
    <row r="161" spans="1:3" x14ac:dyDescent="0.25">
      <c r="A161" t="e">
        <f t="shared" ref="A161" si="316">((1-0.25*omega^2*(#REF!-#REF!)^2)/(1+0.25*omega^2*(#REF!-#REF!)^2))*A160-(((#REF!-#REF!)*omega^2)/(1+0.25*omega^2*(#REF!-#REF!)^2))*B160</f>
        <v>#REF!</v>
      </c>
      <c r="B161" t="e">
        <f t="shared" ref="B161" si="317">((#REF!-#REF!)/(1+0.25*omega^2*(#REF!-#REF!)^2))*A160+((1-0.25*omega^2*(#REF!-#REF!)^2)/(1+0.25*omega^2*(#REF!-#REF!)^2))*B160</f>
        <v>#REF!</v>
      </c>
      <c r="C161" t="e">
        <f t="shared" si="257"/>
        <v>#REF!</v>
      </c>
    </row>
    <row r="162" spans="1:3" x14ac:dyDescent="0.25">
      <c r="A162" t="e">
        <f t="shared" ref="A162" si="318">((1-0.25*omega^2*(#REF!-#REF!)^2)/(1+0.25*omega^2*(#REF!-#REF!)^2))*A161-(((#REF!-#REF!)*omega^2)/(1+0.25*omega^2*(#REF!-#REF!)^2))*B161</f>
        <v>#REF!</v>
      </c>
      <c r="B162" t="e">
        <f t="shared" ref="B162" si="319">((#REF!-#REF!)/(1+0.25*omega^2*(#REF!-#REF!)^2))*A161+((1-0.25*omega^2*(#REF!-#REF!)^2)/(1+0.25*omega^2*(#REF!-#REF!)^2))*B161</f>
        <v>#REF!</v>
      </c>
      <c r="C162" t="e">
        <f t="shared" si="257"/>
        <v>#REF!</v>
      </c>
    </row>
    <row r="163" spans="1:3" x14ac:dyDescent="0.25">
      <c r="A163" t="e">
        <f t="shared" ref="A163" si="320">((1-0.25*omega^2*(#REF!-#REF!)^2)/(1+0.25*omega^2*(#REF!-#REF!)^2))*A162-(((#REF!-#REF!)*omega^2)/(1+0.25*omega^2*(#REF!-#REF!)^2))*B162</f>
        <v>#REF!</v>
      </c>
      <c r="B163" t="e">
        <f t="shared" ref="B163" si="321">((#REF!-#REF!)/(1+0.25*omega^2*(#REF!-#REF!)^2))*A162+((1-0.25*omega^2*(#REF!-#REF!)^2)/(1+0.25*omega^2*(#REF!-#REF!)^2))*B162</f>
        <v>#REF!</v>
      </c>
      <c r="C163" t="e">
        <f t="shared" si="257"/>
        <v>#REF!</v>
      </c>
    </row>
    <row r="164" spans="1:3" x14ac:dyDescent="0.25">
      <c r="A164" t="e">
        <f t="shared" ref="A164" si="322">((1-0.25*omega^2*(#REF!-#REF!)^2)/(1+0.25*omega^2*(#REF!-#REF!)^2))*A163-(((#REF!-#REF!)*omega^2)/(1+0.25*omega^2*(#REF!-#REF!)^2))*B163</f>
        <v>#REF!</v>
      </c>
      <c r="B164" t="e">
        <f t="shared" ref="B164" si="323">((#REF!-#REF!)/(1+0.25*omega^2*(#REF!-#REF!)^2))*A163+((1-0.25*omega^2*(#REF!-#REF!)^2)/(1+0.25*omega^2*(#REF!-#REF!)^2))*B163</f>
        <v>#REF!</v>
      </c>
      <c r="C164" t="e">
        <f t="shared" si="257"/>
        <v>#REF!</v>
      </c>
    </row>
    <row r="165" spans="1:3" x14ac:dyDescent="0.25">
      <c r="A165" t="e">
        <f t="shared" ref="A165" si="324">((1-0.25*omega^2*(#REF!-#REF!)^2)/(1+0.25*omega^2*(#REF!-#REF!)^2))*A164-(((#REF!-#REF!)*omega^2)/(1+0.25*omega^2*(#REF!-#REF!)^2))*B164</f>
        <v>#REF!</v>
      </c>
      <c r="B165" t="e">
        <f t="shared" ref="B165" si="325">((#REF!-#REF!)/(1+0.25*omega^2*(#REF!-#REF!)^2))*A164+((1-0.25*omega^2*(#REF!-#REF!)^2)/(1+0.25*omega^2*(#REF!-#REF!)^2))*B164</f>
        <v>#REF!</v>
      </c>
      <c r="C165" t="e">
        <f t="shared" si="257"/>
        <v>#REF!</v>
      </c>
    </row>
    <row r="166" spans="1:3" x14ac:dyDescent="0.25">
      <c r="A166" t="e">
        <f t="shared" ref="A166" si="326">((1-0.25*omega^2*(#REF!-#REF!)^2)/(1+0.25*omega^2*(#REF!-#REF!)^2))*A165-(((#REF!-#REF!)*omega^2)/(1+0.25*omega^2*(#REF!-#REF!)^2))*B165</f>
        <v>#REF!</v>
      </c>
      <c r="B166" t="e">
        <f t="shared" ref="B166" si="327">((#REF!-#REF!)/(1+0.25*omega^2*(#REF!-#REF!)^2))*A165+((1-0.25*omega^2*(#REF!-#REF!)^2)/(1+0.25*omega^2*(#REF!-#REF!)^2))*B165</f>
        <v>#REF!</v>
      </c>
      <c r="C166" t="e">
        <f t="shared" si="257"/>
        <v>#REF!</v>
      </c>
    </row>
    <row r="167" spans="1:3" x14ac:dyDescent="0.25">
      <c r="A167" t="e">
        <f t="shared" ref="A167" si="328">((1-0.25*omega^2*(#REF!-#REF!)^2)/(1+0.25*omega^2*(#REF!-#REF!)^2))*A166-(((#REF!-#REF!)*omega^2)/(1+0.25*omega^2*(#REF!-#REF!)^2))*B166</f>
        <v>#REF!</v>
      </c>
      <c r="B167" t="e">
        <f t="shared" ref="B167" si="329">((#REF!-#REF!)/(1+0.25*omega^2*(#REF!-#REF!)^2))*A166+((1-0.25*omega^2*(#REF!-#REF!)^2)/(1+0.25*omega^2*(#REF!-#REF!)^2))*B166</f>
        <v>#REF!</v>
      </c>
      <c r="C167" t="e">
        <f t="shared" si="257"/>
        <v>#REF!</v>
      </c>
    </row>
    <row r="168" spans="1:3" x14ac:dyDescent="0.25">
      <c r="A168" t="e">
        <f t="shared" ref="A168" si="330">((1-0.25*omega^2*(#REF!-#REF!)^2)/(1+0.25*omega^2*(#REF!-#REF!)^2))*A167-(((#REF!-#REF!)*omega^2)/(1+0.25*omega^2*(#REF!-#REF!)^2))*B167</f>
        <v>#REF!</v>
      </c>
      <c r="B168" t="e">
        <f t="shared" ref="B168" si="331">((#REF!-#REF!)/(1+0.25*omega^2*(#REF!-#REF!)^2))*A167+((1-0.25*omega^2*(#REF!-#REF!)^2)/(1+0.25*omega^2*(#REF!-#REF!)^2))*B167</f>
        <v>#REF!</v>
      </c>
      <c r="C168" t="e">
        <f t="shared" si="257"/>
        <v>#REF!</v>
      </c>
    </row>
    <row r="169" spans="1:3" x14ac:dyDescent="0.25">
      <c r="A169" t="e">
        <f t="shared" ref="A169" si="332">((1-0.25*omega^2*(#REF!-#REF!)^2)/(1+0.25*omega^2*(#REF!-#REF!)^2))*A168-(((#REF!-#REF!)*omega^2)/(1+0.25*omega^2*(#REF!-#REF!)^2))*B168</f>
        <v>#REF!</v>
      </c>
      <c r="B169" t="e">
        <f t="shared" ref="B169" si="333">((#REF!-#REF!)/(1+0.25*omega^2*(#REF!-#REF!)^2))*A168+((1-0.25*omega^2*(#REF!-#REF!)^2)/(1+0.25*omega^2*(#REF!-#REF!)^2))*B168</f>
        <v>#REF!</v>
      </c>
      <c r="C169" t="e">
        <f t="shared" si="257"/>
        <v>#REF!</v>
      </c>
    </row>
    <row r="170" spans="1:3" x14ac:dyDescent="0.25">
      <c r="A170" t="e">
        <f t="shared" ref="A170" si="334">((1-0.25*omega^2*(#REF!-#REF!)^2)/(1+0.25*omega^2*(#REF!-#REF!)^2))*A169-(((#REF!-#REF!)*omega^2)/(1+0.25*omega^2*(#REF!-#REF!)^2))*B169</f>
        <v>#REF!</v>
      </c>
      <c r="B170" t="e">
        <f t="shared" ref="B170" si="335">((#REF!-#REF!)/(1+0.25*omega^2*(#REF!-#REF!)^2))*A169+((1-0.25*omega^2*(#REF!-#REF!)^2)/(1+0.25*omega^2*(#REF!-#REF!)^2))*B169</f>
        <v>#REF!</v>
      </c>
      <c r="C170" t="e">
        <f t="shared" si="257"/>
        <v>#REF!</v>
      </c>
    </row>
    <row r="171" spans="1:3" x14ac:dyDescent="0.25">
      <c r="A171" t="e">
        <f t="shared" ref="A171" si="336">((1-0.25*omega^2*(#REF!-#REF!)^2)/(1+0.25*omega^2*(#REF!-#REF!)^2))*A170-(((#REF!-#REF!)*omega^2)/(1+0.25*omega^2*(#REF!-#REF!)^2))*B170</f>
        <v>#REF!</v>
      </c>
      <c r="B171" t="e">
        <f t="shared" ref="B171" si="337">((#REF!-#REF!)/(1+0.25*omega^2*(#REF!-#REF!)^2))*A170+((1-0.25*omega^2*(#REF!-#REF!)^2)/(1+0.25*omega^2*(#REF!-#REF!)^2))*B170</f>
        <v>#REF!</v>
      </c>
      <c r="C171" t="e">
        <f t="shared" si="257"/>
        <v>#REF!</v>
      </c>
    </row>
    <row r="172" spans="1:3" x14ac:dyDescent="0.25">
      <c r="A172" t="e">
        <f t="shared" ref="A172" si="338">((1-0.25*omega^2*(#REF!-#REF!)^2)/(1+0.25*omega^2*(#REF!-#REF!)^2))*A171-(((#REF!-#REF!)*omega^2)/(1+0.25*omega^2*(#REF!-#REF!)^2))*B171</f>
        <v>#REF!</v>
      </c>
      <c r="B172" t="e">
        <f t="shared" ref="B172" si="339">((#REF!-#REF!)/(1+0.25*omega^2*(#REF!-#REF!)^2))*A171+((1-0.25*omega^2*(#REF!-#REF!)^2)/(1+0.25*omega^2*(#REF!-#REF!)^2))*B171</f>
        <v>#REF!</v>
      </c>
      <c r="C172" t="e">
        <f t="shared" si="257"/>
        <v>#REF!</v>
      </c>
    </row>
    <row r="173" spans="1:3" x14ac:dyDescent="0.25">
      <c r="A173" t="e">
        <f t="shared" ref="A173" si="340">((1-0.25*omega^2*(#REF!-#REF!)^2)/(1+0.25*omega^2*(#REF!-#REF!)^2))*A172-(((#REF!-#REF!)*omega^2)/(1+0.25*omega^2*(#REF!-#REF!)^2))*B172</f>
        <v>#REF!</v>
      </c>
      <c r="B173" t="e">
        <f t="shared" ref="B173" si="341">((#REF!-#REF!)/(1+0.25*omega^2*(#REF!-#REF!)^2))*A172+((1-0.25*omega^2*(#REF!-#REF!)^2)/(1+0.25*omega^2*(#REF!-#REF!)^2))*B172</f>
        <v>#REF!</v>
      </c>
      <c r="C173" t="e">
        <f t="shared" si="257"/>
        <v>#REF!</v>
      </c>
    </row>
    <row r="174" spans="1:3" x14ac:dyDescent="0.25">
      <c r="A174" t="e">
        <f t="shared" ref="A174" si="342">((1-0.25*omega^2*(#REF!-#REF!)^2)/(1+0.25*omega^2*(#REF!-#REF!)^2))*A173-(((#REF!-#REF!)*omega^2)/(1+0.25*omega^2*(#REF!-#REF!)^2))*B173</f>
        <v>#REF!</v>
      </c>
      <c r="B174" t="e">
        <f t="shared" ref="B174" si="343">((#REF!-#REF!)/(1+0.25*omega^2*(#REF!-#REF!)^2))*A173+((1-0.25*omega^2*(#REF!-#REF!)^2)/(1+0.25*omega^2*(#REF!-#REF!)^2))*B173</f>
        <v>#REF!</v>
      </c>
      <c r="C174" t="e">
        <f t="shared" si="257"/>
        <v>#REF!</v>
      </c>
    </row>
    <row r="175" spans="1:3" x14ac:dyDescent="0.25">
      <c r="A175" t="e">
        <f t="shared" ref="A175" si="344">((1-0.25*omega^2*(#REF!-#REF!)^2)/(1+0.25*omega^2*(#REF!-#REF!)^2))*A174-(((#REF!-#REF!)*omega^2)/(1+0.25*omega^2*(#REF!-#REF!)^2))*B174</f>
        <v>#REF!</v>
      </c>
      <c r="B175" t="e">
        <f t="shared" ref="B175" si="345">((#REF!-#REF!)/(1+0.25*omega^2*(#REF!-#REF!)^2))*A174+((1-0.25*omega^2*(#REF!-#REF!)^2)/(1+0.25*omega^2*(#REF!-#REF!)^2))*B174</f>
        <v>#REF!</v>
      </c>
      <c r="C175" t="e">
        <f t="shared" si="257"/>
        <v>#REF!</v>
      </c>
    </row>
    <row r="176" spans="1:3" x14ac:dyDescent="0.25">
      <c r="A176" t="e">
        <f t="shared" ref="A176" si="346">((1-0.25*omega^2*(#REF!-#REF!)^2)/(1+0.25*omega^2*(#REF!-#REF!)^2))*A175-(((#REF!-#REF!)*omega^2)/(1+0.25*omega^2*(#REF!-#REF!)^2))*B175</f>
        <v>#REF!</v>
      </c>
      <c r="B176" t="e">
        <f t="shared" ref="B176" si="347">((#REF!-#REF!)/(1+0.25*omega^2*(#REF!-#REF!)^2))*A175+((1-0.25*omega^2*(#REF!-#REF!)^2)/(1+0.25*omega^2*(#REF!-#REF!)^2))*B175</f>
        <v>#REF!</v>
      </c>
      <c r="C176" t="e">
        <f t="shared" si="257"/>
        <v>#REF!</v>
      </c>
    </row>
    <row r="177" spans="1:3" x14ac:dyDescent="0.25">
      <c r="A177" t="e">
        <f t="shared" ref="A177" si="348">((1-0.25*omega^2*(#REF!-#REF!)^2)/(1+0.25*omega^2*(#REF!-#REF!)^2))*A176-(((#REF!-#REF!)*omega^2)/(1+0.25*omega^2*(#REF!-#REF!)^2))*B176</f>
        <v>#REF!</v>
      </c>
      <c r="B177" t="e">
        <f t="shared" ref="B177" si="349">((#REF!-#REF!)/(1+0.25*omega^2*(#REF!-#REF!)^2))*A176+((1-0.25*omega^2*(#REF!-#REF!)^2)/(1+0.25*omega^2*(#REF!-#REF!)^2))*B176</f>
        <v>#REF!</v>
      </c>
      <c r="C177" t="e">
        <f t="shared" si="257"/>
        <v>#REF!</v>
      </c>
    </row>
    <row r="178" spans="1:3" x14ac:dyDescent="0.25">
      <c r="A178" t="e">
        <f t="shared" ref="A178" si="350">((1-0.25*omega^2*(#REF!-#REF!)^2)/(1+0.25*omega^2*(#REF!-#REF!)^2))*A177-(((#REF!-#REF!)*omega^2)/(1+0.25*omega^2*(#REF!-#REF!)^2))*B177</f>
        <v>#REF!</v>
      </c>
      <c r="B178" t="e">
        <f t="shared" ref="B178" si="351">((#REF!-#REF!)/(1+0.25*omega^2*(#REF!-#REF!)^2))*A177+((1-0.25*omega^2*(#REF!-#REF!)^2)/(1+0.25*omega^2*(#REF!-#REF!)^2))*B177</f>
        <v>#REF!</v>
      </c>
      <c r="C178" t="e">
        <f t="shared" si="257"/>
        <v>#REF!</v>
      </c>
    </row>
    <row r="179" spans="1:3" x14ac:dyDescent="0.25">
      <c r="A179" t="e">
        <f t="shared" ref="A179" si="352">((1-0.25*omega^2*(#REF!-#REF!)^2)/(1+0.25*omega^2*(#REF!-#REF!)^2))*A178-(((#REF!-#REF!)*omega^2)/(1+0.25*omega^2*(#REF!-#REF!)^2))*B178</f>
        <v>#REF!</v>
      </c>
      <c r="B179" t="e">
        <f t="shared" ref="B179" si="353">((#REF!-#REF!)/(1+0.25*omega^2*(#REF!-#REF!)^2))*A178+((1-0.25*omega^2*(#REF!-#REF!)^2)/(1+0.25*omega^2*(#REF!-#REF!)^2))*B178</f>
        <v>#REF!</v>
      </c>
      <c r="C179" t="e">
        <f t="shared" si="257"/>
        <v>#REF!</v>
      </c>
    </row>
    <row r="180" spans="1:3" x14ac:dyDescent="0.25">
      <c r="A180" t="e">
        <f t="shared" ref="A180" si="354">((1-0.25*omega^2*(#REF!-#REF!)^2)/(1+0.25*omega^2*(#REF!-#REF!)^2))*A179-(((#REF!-#REF!)*omega^2)/(1+0.25*omega^2*(#REF!-#REF!)^2))*B179</f>
        <v>#REF!</v>
      </c>
      <c r="B180" t="e">
        <f t="shared" ref="B180" si="355">((#REF!-#REF!)/(1+0.25*omega^2*(#REF!-#REF!)^2))*A179+((1-0.25*omega^2*(#REF!-#REF!)^2)/(1+0.25*omega^2*(#REF!-#REF!)^2))*B179</f>
        <v>#REF!</v>
      </c>
      <c r="C180" t="e">
        <f t="shared" si="257"/>
        <v>#REF!</v>
      </c>
    </row>
    <row r="181" spans="1:3" x14ac:dyDescent="0.25">
      <c r="A181" t="e">
        <f t="shared" ref="A181" si="356">((1-0.25*omega^2*(#REF!-#REF!)^2)/(1+0.25*omega^2*(#REF!-#REF!)^2))*A180-(((#REF!-#REF!)*omega^2)/(1+0.25*omega^2*(#REF!-#REF!)^2))*B180</f>
        <v>#REF!</v>
      </c>
      <c r="B181" t="e">
        <f t="shared" ref="B181" si="357">((#REF!-#REF!)/(1+0.25*omega^2*(#REF!-#REF!)^2))*A180+((1-0.25*omega^2*(#REF!-#REF!)^2)/(1+0.25*omega^2*(#REF!-#REF!)^2))*B180</f>
        <v>#REF!</v>
      </c>
      <c r="C181" t="e">
        <f t="shared" si="257"/>
        <v>#REF!</v>
      </c>
    </row>
    <row r="182" spans="1:3" x14ac:dyDescent="0.25">
      <c r="A182" t="e">
        <f t="shared" ref="A182" si="358">((1-0.25*omega^2*(#REF!-#REF!)^2)/(1+0.25*omega^2*(#REF!-#REF!)^2))*A181-(((#REF!-#REF!)*omega^2)/(1+0.25*omega^2*(#REF!-#REF!)^2))*B181</f>
        <v>#REF!</v>
      </c>
      <c r="B182" t="e">
        <f t="shared" ref="B182" si="359">((#REF!-#REF!)/(1+0.25*omega^2*(#REF!-#REF!)^2))*A181+((1-0.25*omega^2*(#REF!-#REF!)^2)/(1+0.25*omega^2*(#REF!-#REF!)^2))*B181</f>
        <v>#REF!</v>
      </c>
      <c r="C182" t="e">
        <f t="shared" si="257"/>
        <v>#REF!</v>
      </c>
    </row>
    <row r="183" spans="1:3" x14ac:dyDescent="0.25">
      <c r="A183" t="e">
        <f t="shared" ref="A183" si="360">((1-0.25*omega^2*(#REF!-#REF!)^2)/(1+0.25*omega^2*(#REF!-#REF!)^2))*A182-(((#REF!-#REF!)*omega^2)/(1+0.25*omega^2*(#REF!-#REF!)^2))*B182</f>
        <v>#REF!</v>
      </c>
      <c r="B183" t="e">
        <f t="shared" ref="B183" si="361">((#REF!-#REF!)/(1+0.25*omega^2*(#REF!-#REF!)^2))*A182+((1-0.25*omega^2*(#REF!-#REF!)^2)/(1+0.25*omega^2*(#REF!-#REF!)^2))*B182</f>
        <v>#REF!</v>
      </c>
      <c r="C183" t="e">
        <f t="shared" si="257"/>
        <v>#REF!</v>
      </c>
    </row>
    <row r="184" spans="1:3" x14ac:dyDescent="0.25">
      <c r="A184" t="e">
        <f t="shared" ref="A184" si="362">((1-0.25*omega^2*(#REF!-#REF!)^2)/(1+0.25*omega^2*(#REF!-#REF!)^2))*A183-(((#REF!-#REF!)*omega^2)/(1+0.25*omega^2*(#REF!-#REF!)^2))*B183</f>
        <v>#REF!</v>
      </c>
      <c r="B184" t="e">
        <f t="shared" ref="B184" si="363">((#REF!-#REF!)/(1+0.25*omega^2*(#REF!-#REF!)^2))*A183+((1-0.25*omega^2*(#REF!-#REF!)^2)/(1+0.25*omega^2*(#REF!-#REF!)^2))*B183</f>
        <v>#REF!</v>
      </c>
      <c r="C184" t="e">
        <f t="shared" si="257"/>
        <v>#REF!</v>
      </c>
    </row>
    <row r="185" spans="1:3" x14ac:dyDescent="0.25">
      <c r="A185" t="e">
        <f t="shared" ref="A185" si="364">((1-0.25*omega^2*(#REF!-#REF!)^2)/(1+0.25*omega^2*(#REF!-#REF!)^2))*A184-(((#REF!-#REF!)*omega^2)/(1+0.25*omega^2*(#REF!-#REF!)^2))*B184</f>
        <v>#REF!</v>
      </c>
      <c r="B185" t="e">
        <f t="shared" ref="B185" si="365">((#REF!-#REF!)/(1+0.25*omega^2*(#REF!-#REF!)^2))*A184+((1-0.25*omega^2*(#REF!-#REF!)^2)/(1+0.25*omega^2*(#REF!-#REF!)^2))*B184</f>
        <v>#REF!</v>
      </c>
      <c r="C185" t="e">
        <f t="shared" si="257"/>
        <v>#REF!</v>
      </c>
    </row>
    <row r="186" spans="1:3" x14ac:dyDescent="0.25">
      <c r="A186" t="e">
        <f t="shared" ref="A186" si="366">((1-0.25*omega^2*(#REF!-#REF!)^2)/(1+0.25*omega^2*(#REF!-#REF!)^2))*A185-(((#REF!-#REF!)*omega^2)/(1+0.25*omega^2*(#REF!-#REF!)^2))*B185</f>
        <v>#REF!</v>
      </c>
      <c r="B186" t="e">
        <f t="shared" ref="B186" si="367">((#REF!-#REF!)/(1+0.25*omega^2*(#REF!-#REF!)^2))*A185+((1-0.25*omega^2*(#REF!-#REF!)^2)/(1+0.25*omega^2*(#REF!-#REF!)^2))*B185</f>
        <v>#REF!</v>
      </c>
      <c r="C186" t="e">
        <f t="shared" si="257"/>
        <v>#REF!</v>
      </c>
    </row>
    <row r="187" spans="1:3" x14ac:dyDescent="0.25">
      <c r="A187" t="e">
        <f t="shared" ref="A187" si="368">((1-0.25*omega^2*(#REF!-#REF!)^2)/(1+0.25*omega^2*(#REF!-#REF!)^2))*A186-(((#REF!-#REF!)*omega^2)/(1+0.25*omega^2*(#REF!-#REF!)^2))*B186</f>
        <v>#REF!</v>
      </c>
      <c r="B187" t="e">
        <f t="shared" ref="B187" si="369">((#REF!-#REF!)/(1+0.25*omega^2*(#REF!-#REF!)^2))*A186+((1-0.25*omega^2*(#REF!-#REF!)^2)/(1+0.25*omega^2*(#REF!-#REF!)^2))*B186</f>
        <v>#REF!</v>
      </c>
      <c r="C187" t="e">
        <f t="shared" si="257"/>
        <v>#REF!</v>
      </c>
    </row>
    <row r="188" spans="1:3" x14ac:dyDescent="0.25">
      <c r="A188" t="e">
        <f t="shared" ref="A188" si="370">((1-0.25*omega^2*(#REF!-#REF!)^2)/(1+0.25*omega^2*(#REF!-#REF!)^2))*A187-(((#REF!-#REF!)*omega^2)/(1+0.25*omega^2*(#REF!-#REF!)^2))*B187</f>
        <v>#REF!</v>
      </c>
      <c r="B188" t="e">
        <f t="shared" ref="B188" si="371">((#REF!-#REF!)/(1+0.25*omega^2*(#REF!-#REF!)^2))*A187+((1-0.25*omega^2*(#REF!-#REF!)^2)/(1+0.25*omega^2*(#REF!-#REF!)^2))*B187</f>
        <v>#REF!</v>
      </c>
      <c r="C188" t="e">
        <f t="shared" si="257"/>
        <v>#REF!</v>
      </c>
    </row>
    <row r="189" spans="1:3" x14ac:dyDescent="0.25">
      <c r="A189" t="e">
        <f t="shared" ref="A189" si="372">((1-0.25*omega^2*(#REF!-#REF!)^2)/(1+0.25*omega^2*(#REF!-#REF!)^2))*A188-(((#REF!-#REF!)*omega^2)/(1+0.25*omega^2*(#REF!-#REF!)^2))*B188</f>
        <v>#REF!</v>
      </c>
      <c r="B189" t="e">
        <f t="shared" ref="B189" si="373">((#REF!-#REF!)/(1+0.25*omega^2*(#REF!-#REF!)^2))*A188+((1-0.25*omega^2*(#REF!-#REF!)^2)/(1+0.25*omega^2*(#REF!-#REF!)^2))*B188</f>
        <v>#REF!</v>
      </c>
      <c r="C189" t="e">
        <f t="shared" si="257"/>
        <v>#REF!</v>
      </c>
    </row>
    <row r="190" spans="1:3" x14ac:dyDescent="0.25">
      <c r="A190" t="e">
        <f t="shared" ref="A190" si="374">((1-0.25*omega^2*(#REF!-#REF!)^2)/(1+0.25*omega^2*(#REF!-#REF!)^2))*A189-(((#REF!-#REF!)*omega^2)/(1+0.25*omega^2*(#REF!-#REF!)^2))*B189</f>
        <v>#REF!</v>
      </c>
      <c r="B190" t="e">
        <f t="shared" ref="B190" si="375">((#REF!-#REF!)/(1+0.25*omega^2*(#REF!-#REF!)^2))*A189+((1-0.25*omega^2*(#REF!-#REF!)^2)/(1+0.25*omega^2*(#REF!-#REF!)^2))*B189</f>
        <v>#REF!</v>
      </c>
      <c r="C190" t="e">
        <f t="shared" si="257"/>
        <v>#REF!</v>
      </c>
    </row>
    <row r="191" spans="1:3" x14ac:dyDescent="0.25">
      <c r="A191" t="e">
        <f t="shared" ref="A191" si="376">((1-0.25*omega^2*(#REF!-#REF!)^2)/(1+0.25*omega^2*(#REF!-#REF!)^2))*A190-(((#REF!-#REF!)*omega^2)/(1+0.25*omega^2*(#REF!-#REF!)^2))*B190</f>
        <v>#REF!</v>
      </c>
      <c r="B191" t="e">
        <f t="shared" ref="B191" si="377">((#REF!-#REF!)/(1+0.25*omega^2*(#REF!-#REF!)^2))*A190+((1-0.25*omega^2*(#REF!-#REF!)^2)/(1+0.25*omega^2*(#REF!-#REF!)^2))*B190</f>
        <v>#REF!</v>
      </c>
      <c r="C191" t="e">
        <f t="shared" si="257"/>
        <v>#REF!</v>
      </c>
    </row>
    <row r="192" spans="1:3" x14ac:dyDescent="0.25">
      <c r="A192" t="e">
        <f t="shared" ref="A192" si="378">((1-0.25*omega^2*(#REF!-#REF!)^2)/(1+0.25*omega^2*(#REF!-#REF!)^2))*A191-(((#REF!-#REF!)*omega^2)/(1+0.25*omega^2*(#REF!-#REF!)^2))*B191</f>
        <v>#REF!</v>
      </c>
      <c r="B192" t="e">
        <f t="shared" ref="B192" si="379">((#REF!-#REF!)/(1+0.25*omega^2*(#REF!-#REF!)^2))*A191+((1-0.25*omega^2*(#REF!-#REF!)^2)/(1+0.25*omega^2*(#REF!-#REF!)^2))*B191</f>
        <v>#REF!</v>
      </c>
      <c r="C192" t="e">
        <f t="shared" si="257"/>
        <v>#REF!</v>
      </c>
    </row>
    <row r="193" spans="1:3" x14ac:dyDescent="0.25">
      <c r="A193" t="e">
        <f t="shared" ref="A193" si="380">((1-0.25*omega^2*(#REF!-#REF!)^2)/(1+0.25*omega^2*(#REF!-#REF!)^2))*A192-(((#REF!-#REF!)*omega^2)/(1+0.25*omega^2*(#REF!-#REF!)^2))*B192</f>
        <v>#REF!</v>
      </c>
      <c r="B193" t="e">
        <f t="shared" ref="B193" si="381">((#REF!-#REF!)/(1+0.25*omega^2*(#REF!-#REF!)^2))*A192+((1-0.25*omega^2*(#REF!-#REF!)^2)/(1+0.25*omega^2*(#REF!-#REF!)^2))*B192</f>
        <v>#REF!</v>
      </c>
      <c r="C193" t="e">
        <f t="shared" si="257"/>
        <v>#REF!</v>
      </c>
    </row>
    <row r="194" spans="1:3" x14ac:dyDescent="0.25">
      <c r="A194" t="e">
        <f t="shared" ref="A194" si="382">((1-0.25*omega^2*(#REF!-#REF!)^2)/(1+0.25*omega^2*(#REF!-#REF!)^2))*A193-(((#REF!-#REF!)*omega^2)/(1+0.25*omega^2*(#REF!-#REF!)^2))*B193</f>
        <v>#REF!</v>
      </c>
      <c r="B194" t="e">
        <f t="shared" ref="B194" si="383">((#REF!-#REF!)/(1+0.25*omega^2*(#REF!-#REF!)^2))*A193+((1-0.25*omega^2*(#REF!-#REF!)^2)/(1+0.25*omega^2*(#REF!-#REF!)^2))*B193</f>
        <v>#REF!</v>
      </c>
      <c r="C194" t="e">
        <f t="shared" si="257"/>
        <v>#REF!</v>
      </c>
    </row>
    <row r="195" spans="1:3" x14ac:dyDescent="0.25">
      <c r="A195" t="e">
        <f t="shared" ref="A195" si="384">((1-0.25*omega^2*(#REF!-#REF!)^2)/(1+0.25*omega^2*(#REF!-#REF!)^2))*A194-(((#REF!-#REF!)*omega^2)/(1+0.25*omega^2*(#REF!-#REF!)^2))*B194</f>
        <v>#REF!</v>
      </c>
      <c r="B195" t="e">
        <f t="shared" ref="B195" si="385">((#REF!-#REF!)/(1+0.25*omega^2*(#REF!-#REF!)^2))*A194+((1-0.25*omega^2*(#REF!-#REF!)^2)/(1+0.25*omega^2*(#REF!-#REF!)^2))*B194</f>
        <v>#REF!</v>
      </c>
      <c r="C195" t="e">
        <f t="shared" ref="C195:C258" si="386">(1/2)*m*(A195^2)+(1/2)*(omega^2)*m*(B195^2)</f>
        <v>#REF!</v>
      </c>
    </row>
    <row r="196" spans="1:3" x14ac:dyDescent="0.25">
      <c r="A196" t="e">
        <f t="shared" ref="A196" si="387">((1-0.25*omega^2*(#REF!-#REF!)^2)/(1+0.25*omega^2*(#REF!-#REF!)^2))*A195-(((#REF!-#REF!)*omega^2)/(1+0.25*omega^2*(#REF!-#REF!)^2))*B195</f>
        <v>#REF!</v>
      </c>
      <c r="B196" t="e">
        <f t="shared" ref="B196" si="388">((#REF!-#REF!)/(1+0.25*omega^2*(#REF!-#REF!)^2))*A195+((1-0.25*omega^2*(#REF!-#REF!)^2)/(1+0.25*omega^2*(#REF!-#REF!)^2))*B195</f>
        <v>#REF!</v>
      </c>
      <c r="C196" t="e">
        <f t="shared" si="386"/>
        <v>#REF!</v>
      </c>
    </row>
    <row r="197" spans="1:3" x14ac:dyDescent="0.25">
      <c r="A197" t="e">
        <f t="shared" ref="A197" si="389">((1-0.25*omega^2*(#REF!-#REF!)^2)/(1+0.25*omega^2*(#REF!-#REF!)^2))*A196-(((#REF!-#REF!)*omega^2)/(1+0.25*omega^2*(#REF!-#REF!)^2))*B196</f>
        <v>#REF!</v>
      </c>
      <c r="B197" t="e">
        <f t="shared" ref="B197" si="390">((#REF!-#REF!)/(1+0.25*omega^2*(#REF!-#REF!)^2))*A196+((1-0.25*omega^2*(#REF!-#REF!)^2)/(1+0.25*omega^2*(#REF!-#REF!)^2))*B196</f>
        <v>#REF!</v>
      </c>
      <c r="C197" t="e">
        <f t="shared" si="386"/>
        <v>#REF!</v>
      </c>
    </row>
    <row r="198" spans="1:3" x14ac:dyDescent="0.25">
      <c r="A198" t="e">
        <f t="shared" ref="A198" si="391">((1-0.25*omega^2*(#REF!-#REF!)^2)/(1+0.25*omega^2*(#REF!-#REF!)^2))*A197-(((#REF!-#REF!)*omega^2)/(1+0.25*omega^2*(#REF!-#REF!)^2))*B197</f>
        <v>#REF!</v>
      </c>
      <c r="B198" t="e">
        <f t="shared" ref="B198" si="392">((#REF!-#REF!)/(1+0.25*omega^2*(#REF!-#REF!)^2))*A197+((1-0.25*omega^2*(#REF!-#REF!)^2)/(1+0.25*omega^2*(#REF!-#REF!)^2))*B197</f>
        <v>#REF!</v>
      </c>
      <c r="C198" t="e">
        <f t="shared" si="386"/>
        <v>#REF!</v>
      </c>
    </row>
    <row r="199" spans="1:3" x14ac:dyDescent="0.25">
      <c r="A199" t="e">
        <f t="shared" ref="A199" si="393">((1-0.25*omega^2*(#REF!-#REF!)^2)/(1+0.25*omega^2*(#REF!-#REF!)^2))*A198-(((#REF!-#REF!)*omega^2)/(1+0.25*omega^2*(#REF!-#REF!)^2))*B198</f>
        <v>#REF!</v>
      </c>
      <c r="B199" t="e">
        <f t="shared" ref="B199" si="394">((#REF!-#REF!)/(1+0.25*omega^2*(#REF!-#REF!)^2))*A198+((1-0.25*omega^2*(#REF!-#REF!)^2)/(1+0.25*omega^2*(#REF!-#REF!)^2))*B198</f>
        <v>#REF!</v>
      </c>
      <c r="C199" t="e">
        <f t="shared" si="386"/>
        <v>#REF!</v>
      </c>
    </row>
    <row r="200" spans="1:3" x14ac:dyDescent="0.25">
      <c r="A200" t="e">
        <f t="shared" ref="A200" si="395">((1-0.25*omega^2*(#REF!-#REF!)^2)/(1+0.25*omega^2*(#REF!-#REF!)^2))*A199-(((#REF!-#REF!)*omega^2)/(1+0.25*omega^2*(#REF!-#REF!)^2))*B199</f>
        <v>#REF!</v>
      </c>
      <c r="B200" t="e">
        <f t="shared" ref="B200" si="396">((#REF!-#REF!)/(1+0.25*omega^2*(#REF!-#REF!)^2))*A199+((1-0.25*omega^2*(#REF!-#REF!)^2)/(1+0.25*omega^2*(#REF!-#REF!)^2))*B199</f>
        <v>#REF!</v>
      </c>
      <c r="C200" t="e">
        <f t="shared" si="386"/>
        <v>#REF!</v>
      </c>
    </row>
    <row r="201" spans="1:3" x14ac:dyDescent="0.25">
      <c r="A201" t="e">
        <f t="shared" ref="A201" si="397">((1-0.25*omega^2*(#REF!-#REF!)^2)/(1+0.25*omega^2*(#REF!-#REF!)^2))*A200-(((#REF!-#REF!)*omega^2)/(1+0.25*omega^2*(#REF!-#REF!)^2))*B200</f>
        <v>#REF!</v>
      </c>
      <c r="B201" t="e">
        <f t="shared" ref="B201" si="398">((#REF!-#REF!)/(1+0.25*omega^2*(#REF!-#REF!)^2))*A200+((1-0.25*omega^2*(#REF!-#REF!)^2)/(1+0.25*omega^2*(#REF!-#REF!)^2))*B200</f>
        <v>#REF!</v>
      </c>
      <c r="C201" t="e">
        <f t="shared" si="386"/>
        <v>#REF!</v>
      </c>
    </row>
    <row r="202" spans="1:3" x14ac:dyDescent="0.25">
      <c r="A202" t="e">
        <f t="shared" ref="A202" si="399">((1-0.25*omega^2*(#REF!-#REF!)^2)/(1+0.25*omega^2*(#REF!-#REF!)^2))*A201-(((#REF!-#REF!)*omega^2)/(1+0.25*omega^2*(#REF!-#REF!)^2))*B201</f>
        <v>#REF!</v>
      </c>
      <c r="B202" t="e">
        <f t="shared" ref="B202" si="400">((#REF!-#REF!)/(1+0.25*omega^2*(#REF!-#REF!)^2))*A201+((1-0.25*omega^2*(#REF!-#REF!)^2)/(1+0.25*omega^2*(#REF!-#REF!)^2))*B201</f>
        <v>#REF!</v>
      </c>
      <c r="C202" t="e">
        <f t="shared" si="386"/>
        <v>#REF!</v>
      </c>
    </row>
    <row r="203" spans="1:3" x14ac:dyDescent="0.25">
      <c r="A203" t="e">
        <f t="shared" ref="A203" si="401">((1-0.25*omega^2*(#REF!-#REF!)^2)/(1+0.25*omega^2*(#REF!-#REF!)^2))*A202-(((#REF!-#REF!)*omega^2)/(1+0.25*omega^2*(#REF!-#REF!)^2))*B202</f>
        <v>#REF!</v>
      </c>
      <c r="B203" t="e">
        <f t="shared" ref="B203" si="402">((#REF!-#REF!)/(1+0.25*omega^2*(#REF!-#REF!)^2))*A202+((1-0.25*omega^2*(#REF!-#REF!)^2)/(1+0.25*omega^2*(#REF!-#REF!)^2))*B202</f>
        <v>#REF!</v>
      </c>
      <c r="C203" t="e">
        <f t="shared" si="386"/>
        <v>#REF!</v>
      </c>
    </row>
    <row r="204" spans="1:3" x14ac:dyDescent="0.25">
      <c r="A204" t="e">
        <f t="shared" ref="A204" si="403">((1-0.25*omega^2*(#REF!-#REF!)^2)/(1+0.25*omega^2*(#REF!-#REF!)^2))*A203-(((#REF!-#REF!)*omega^2)/(1+0.25*omega^2*(#REF!-#REF!)^2))*B203</f>
        <v>#REF!</v>
      </c>
      <c r="B204" t="e">
        <f t="shared" ref="B204" si="404">((#REF!-#REF!)/(1+0.25*omega^2*(#REF!-#REF!)^2))*A203+((1-0.25*omega^2*(#REF!-#REF!)^2)/(1+0.25*omega^2*(#REF!-#REF!)^2))*B203</f>
        <v>#REF!</v>
      </c>
      <c r="C204" t="e">
        <f t="shared" si="386"/>
        <v>#REF!</v>
      </c>
    </row>
    <row r="205" spans="1:3" x14ac:dyDescent="0.25">
      <c r="A205" t="e">
        <f t="shared" ref="A205" si="405">((1-0.25*omega^2*(#REF!-#REF!)^2)/(1+0.25*omega^2*(#REF!-#REF!)^2))*A204-(((#REF!-#REF!)*omega^2)/(1+0.25*omega^2*(#REF!-#REF!)^2))*B204</f>
        <v>#REF!</v>
      </c>
      <c r="B205" t="e">
        <f t="shared" ref="B205" si="406">((#REF!-#REF!)/(1+0.25*omega^2*(#REF!-#REF!)^2))*A204+((1-0.25*omega^2*(#REF!-#REF!)^2)/(1+0.25*omega^2*(#REF!-#REF!)^2))*B204</f>
        <v>#REF!</v>
      </c>
      <c r="C205" t="e">
        <f t="shared" si="386"/>
        <v>#REF!</v>
      </c>
    </row>
    <row r="206" spans="1:3" x14ac:dyDescent="0.25">
      <c r="A206" t="e">
        <f t="shared" ref="A206" si="407">((1-0.25*omega^2*(#REF!-#REF!)^2)/(1+0.25*omega^2*(#REF!-#REF!)^2))*A205-(((#REF!-#REF!)*omega^2)/(1+0.25*omega^2*(#REF!-#REF!)^2))*B205</f>
        <v>#REF!</v>
      </c>
      <c r="B206" t="e">
        <f t="shared" ref="B206" si="408">((#REF!-#REF!)/(1+0.25*omega^2*(#REF!-#REF!)^2))*A205+((1-0.25*omega^2*(#REF!-#REF!)^2)/(1+0.25*omega^2*(#REF!-#REF!)^2))*B205</f>
        <v>#REF!</v>
      </c>
      <c r="C206" t="e">
        <f t="shared" si="386"/>
        <v>#REF!</v>
      </c>
    </row>
    <row r="207" spans="1:3" x14ac:dyDescent="0.25">
      <c r="A207" t="e">
        <f t="shared" ref="A207" si="409">((1-0.25*omega^2*(#REF!-#REF!)^2)/(1+0.25*omega^2*(#REF!-#REF!)^2))*A206-(((#REF!-#REF!)*omega^2)/(1+0.25*omega^2*(#REF!-#REF!)^2))*B206</f>
        <v>#REF!</v>
      </c>
      <c r="B207" t="e">
        <f t="shared" ref="B207" si="410">((#REF!-#REF!)/(1+0.25*omega^2*(#REF!-#REF!)^2))*A206+((1-0.25*omega^2*(#REF!-#REF!)^2)/(1+0.25*omega^2*(#REF!-#REF!)^2))*B206</f>
        <v>#REF!</v>
      </c>
      <c r="C207" t="e">
        <f t="shared" si="386"/>
        <v>#REF!</v>
      </c>
    </row>
    <row r="208" spans="1:3" x14ac:dyDescent="0.25">
      <c r="A208" t="e">
        <f t="shared" ref="A208" si="411">((1-0.25*omega^2*(#REF!-#REF!)^2)/(1+0.25*omega^2*(#REF!-#REF!)^2))*A207-(((#REF!-#REF!)*omega^2)/(1+0.25*omega^2*(#REF!-#REF!)^2))*B207</f>
        <v>#REF!</v>
      </c>
      <c r="B208" t="e">
        <f t="shared" ref="B208" si="412">((#REF!-#REF!)/(1+0.25*omega^2*(#REF!-#REF!)^2))*A207+((1-0.25*omega^2*(#REF!-#REF!)^2)/(1+0.25*omega^2*(#REF!-#REF!)^2))*B207</f>
        <v>#REF!</v>
      </c>
      <c r="C208" t="e">
        <f t="shared" si="386"/>
        <v>#REF!</v>
      </c>
    </row>
    <row r="209" spans="1:3" x14ac:dyDescent="0.25">
      <c r="A209" t="e">
        <f t="shared" ref="A209" si="413">((1-0.25*omega^2*(#REF!-#REF!)^2)/(1+0.25*omega^2*(#REF!-#REF!)^2))*A208-(((#REF!-#REF!)*omega^2)/(1+0.25*omega^2*(#REF!-#REF!)^2))*B208</f>
        <v>#REF!</v>
      </c>
      <c r="B209" t="e">
        <f t="shared" ref="B209" si="414">((#REF!-#REF!)/(1+0.25*omega^2*(#REF!-#REF!)^2))*A208+((1-0.25*omega^2*(#REF!-#REF!)^2)/(1+0.25*omega^2*(#REF!-#REF!)^2))*B208</f>
        <v>#REF!</v>
      </c>
      <c r="C209" t="e">
        <f t="shared" si="386"/>
        <v>#REF!</v>
      </c>
    </row>
    <row r="210" spans="1:3" x14ac:dyDescent="0.25">
      <c r="A210" t="e">
        <f t="shared" ref="A210" si="415">((1-0.25*omega^2*(#REF!-#REF!)^2)/(1+0.25*omega^2*(#REF!-#REF!)^2))*A209-(((#REF!-#REF!)*omega^2)/(1+0.25*omega^2*(#REF!-#REF!)^2))*B209</f>
        <v>#REF!</v>
      </c>
      <c r="B210" t="e">
        <f t="shared" ref="B210" si="416">((#REF!-#REF!)/(1+0.25*omega^2*(#REF!-#REF!)^2))*A209+((1-0.25*omega^2*(#REF!-#REF!)^2)/(1+0.25*omega^2*(#REF!-#REF!)^2))*B209</f>
        <v>#REF!</v>
      </c>
      <c r="C210" t="e">
        <f t="shared" si="386"/>
        <v>#REF!</v>
      </c>
    </row>
    <row r="211" spans="1:3" x14ac:dyDescent="0.25">
      <c r="A211" t="e">
        <f t="shared" ref="A211" si="417">((1-0.25*omega^2*(#REF!-#REF!)^2)/(1+0.25*omega^2*(#REF!-#REF!)^2))*A210-(((#REF!-#REF!)*omega^2)/(1+0.25*omega^2*(#REF!-#REF!)^2))*B210</f>
        <v>#REF!</v>
      </c>
      <c r="B211" t="e">
        <f t="shared" ref="B211" si="418">((#REF!-#REF!)/(1+0.25*omega^2*(#REF!-#REF!)^2))*A210+((1-0.25*omega^2*(#REF!-#REF!)^2)/(1+0.25*omega^2*(#REF!-#REF!)^2))*B210</f>
        <v>#REF!</v>
      </c>
      <c r="C211" t="e">
        <f t="shared" si="386"/>
        <v>#REF!</v>
      </c>
    </row>
    <row r="212" spans="1:3" x14ac:dyDescent="0.25">
      <c r="A212" t="e">
        <f t="shared" ref="A212" si="419">((1-0.25*omega^2*(#REF!-#REF!)^2)/(1+0.25*omega^2*(#REF!-#REF!)^2))*A211-(((#REF!-#REF!)*omega^2)/(1+0.25*omega^2*(#REF!-#REF!)^2))*B211</f>
        <v>#REF!</v>
      </c>
      <c r="B212" t="e">
        <f t="shared" ref="B212" si="420">((#REF!-#REF!)/(1+0.25*omega^2*(#REF!-#REF!)^2))*A211+((1-0.25*omega^2*(#REF!-#REF!)^2)/(1+0.25*omega^2*(#REF!-#REF!)^2))*B211</f>
        <v>#REF!</v>
      </c>
      <c r="C212" t="e">
        <f t="shared" si="386"/>
        <v>#REF!</v>
      </c>
    </row>
    <row r="213" spans="1:3" x14ac:dyDescent="0.25">
      <c r="A213" t="e">
        <f t="shared" ref="A213" si="421">((1-0.25*omega^2*(#REF!-#REF!)^2)/(1+0.25*omega^2*(#REF!-#REF!)^2))*A212-(((#REF!-#REF!)*omega^2)/(1+0.25*omega^2*(#REF!-#REF!)^2))*B212</f>
        <v>#REF!</v>
      </c>
      <c r="B213" t="e">
        <f t="shared" ref="B213" si="422">((#REF!-#REF!)/(1+0.25*omega^2*(#REF!-#REF!)^2))*A212+((1-0.25*omega^2*(#REF!-#REF!)^2)/(1+0.25*omega^2*(#REF!-#REF!)^2))*B212</f>
        <v>#REF!</v>
      </c>
      <c r="C213" t="e">
        <f t="shared" si="386"/>
        <v>#REF!</v>
      </c>
    </row>
    <row r="214" spans="1:3" x14ac:dyDescent="0.25">
      <c r="A214" t="e">
        <f t="shared" ref="A214" si="423">((1-0.25*omega^2*(#REF!-#REF!)^2)/(1+0.25*omega^2*(#REF!-#REF!)^2))*A213-(((#REF!-#REF!)*omega^2)/(1+0.25*omega^2*(#REF!-#REF!)^2))*B213</f>
        <v>#REF!</v>
      </c>
      <c r="B214" t="e">
        <f t="shared" ref="B214" si="424">((#REF!-#REF!)/(1+0.25*omega^2*(#REF!-#REF!)^2))*A213+((1-0.25*omega^2*(#REF!-#REF!)^2)/(1+0.25*omega^2*(#REF!-#REF!)^2))*B213</f>
        <v>#REF!</v>
      </c>
      <c r="C214" t="e">
        <f t="shared" si="386"/>
        <v>#REF!</v>
      </c>
    </row>
    <row r="215" spans="1:3" x14ac:dyDescent="0.25">
      <c r="A215" t="e">
        <f t="shared" ref="A215" si="425">((1-0.25*omega^2*(#REF!-#REF!)^2)/(1+0.25*omega^2*(#REF!-#REF!)^2))*A214-(((#REF!-#REF!)*omega^2)/(1+0.25*omega^2*(#REF!-#REF!)^2))*B214</f>
        <v>#REF!</v>
      </c>
      <c r="B215" t="e">
        <f t="shared" ref="B215" si="426">((#REF!-#REF!)/(1+0.25*omega^2*(#REF!-#REF!)^2))*A214+((1-0.25*omega^2*(#REF!-#REF!)^2)/(1+0.25*omega^2*(#REF!-#REF!)^2))*B214</f>
        <v>#REF!</v>
      </c>
      <c r="C215" t="e">
        <f t="shared" si="386"/>
        <v>#REF!</v>
      </c>
    </row>
    <row r="216" spans="1:3" x14ac:dyDescent="0.25">
      <c r="A216" t="e">
        <f t="shared" ref="A216" si="427">((1-0.25*omega^2*(#REF!-#REF!)^2)/(1+0.25*omega^2*(#REF!-#REF!)^2))*A215-(((#REF!-#REF!)*omega^2)/(1+0.25*omega^2*(#REF!-#REF!)^2))*B215</f>
        <v>#REF!</v>
      </c>
      <c r="B216" t="e">
        <f t="shared" ref="B216" si="428">((#REF!-#REF!)/(1+0.25*omega^2*(#REF!-#REF!)^2))*A215+((1-0.25*omega^2*(#REF!-#REF!)^2)/(1+0.25*omega^2*(#REF!-#REF!)^2))*B215</f>
        <v>#REF!</v>
      </c>
      <c r="C216" t="e">
        <f t="shared" si="386"/>
        <v>#REF!</v>
      </c>
    </row>
    <row r="217" spans="1:3" x14ac:dyDescent="0.25">
      <c r="A217" t="e">
        <f t="shared" ref="A217" si="429">((1-0.25*omega^2*(#REF!-#REF!)^2)/(1+0.25*omega^2*(#REF!-#REF!)^2))*A216-(((#REF!-#REF!)*omega^2)/(1+0.25*omega^2*(#REF!-#REF!)^2))*B216</f>
        <v>#REF!</v>
      </c>
      <c r="B217" t="e">
        <f t="shared" ref="B217" si="430">((#REF!-#REF!)/(1+0.25*omega^2*(#REF!-#REF!)^2))*A216+((1-0.25*omega^2*(#REF!-#REF!)^2)/(1+0.25*omega^2*(#REF!-#REF!)^2))*B216</f>
        <v>#REF!</v>
      </c>
      <c r="C217" t="e">
        <f t="shared" si="386"/>
        <v>#REF!</v>
      </c>
    </row>
    <row r="218" spans="1:3" x14ac:dyDescent="0.25">
      <c r="A218" t="e">
        <f t="shared" ref="A218" si="431">((1-0.25*omega^2*(#REF!-#REF!)^2)/(1+0.25*omega^2*(#REF!-#REF!)^2))*A217-(((#REF!-#REF!)*omega^2)/(1+0.25*omega^2*(#REF!-#REF!)^2))*B217</f>
        <v>#REF!</v>
      </c>
      <c r="B218" t="e">
        <f t="shared" ref="B218" si="432">((#REF!-#REF!)/(1+0.25*omega^2*(#REF!-#REF!)^2))*A217+((1-0.25*omega^2*(#REF!-#REF!)^2)/(1+0.25*omega^2*(#REF!-#REF!)^2))*B217</f>
        <v>#REF!</v>
      </c>
      <c r="C218" t="e">
        <f t="shared" si="386"/>
        <v>#REF!</v>
      </c>
    </row>
    <row r="219" spans="1:3" x14ac:dyDescent="0.25">
      <c r="A219" t="e">
        <f t="shared" ref="A219" si="433">((1-0.25*omega^2*(#REF!-#REF!)^2)/(1+0.25*omega^2*(#REF!-#REF!)^2))*A218-(((#REF!-#REF!)*omega^2)/(1+0.25*omega^2*(#REF!-#REF!)^2))*B218</f>
        <v>#REF!</v>
      </c>
      <c r="B219" t="e">
        <f t="shared" ref="B219" si="434">((#REF!-#REF!)/(1+0.25*omega^2*(#REF!-#REF!)^2))*A218+((1-0.25*omega^2*(#REF!-#REF!)^2)/(1+0.25*omega^2*(#REF!-#REF!)^2))*B218</f>
        <v>#REF!</v>
      </c>
      <c r="C219" t="e">
        <f t="shared" si="386"/>
        <v>#REF!</v>
      </c>
    </row>
    <row r="220" spans="1:3" x14ac:dyDescent="0.25">
      <c r="A220" t="e">
        <f t="shared" ref="A220" si="435">((1-0.25*omega^2*(#REF!-#REF!)^2)/(1+0.25*omega^2*(#REF!-#REF!)^2))*A219-(((#REF!-#REF!)*omega^2)/(1+0.25*omega^2*(#REF!-#REF!)^2))*B219</f>
        <v>#REF!</v>
      </c>
      <c r="B220" t="e">
        <f t="shared" ref="B220" si="436">((#REF!-#REF!)/(1+0.25*omega^2*(#REF!-#REF!)^2))*A219+((1-0.25*omega^2*(#REF!-#REF!)^2)/(1+0.25*omega^2*(#REF!-#REF!)^2))*B219</f>
        <v>#REF!</v>
      </c>
      <c r="C220" t="e">
        <f t="shared" si="386"/>
        <v>#REF!</v>
      </c>
    </row>
    <row r="221" spans="1:3" x14ac:dyDescent="0.25">
      <c r="A221" t="e">
        <f t="shared" ref="A221" si="437">((1-0.25*omega^2*(#REF!-#REF!)^2)/(1+0.25*omega^2*(#REF!-#REF!)^2))*A220-(((#REF!-#REF!)*omega^2)/(1+0.25*omega^2*(#REF!-#REF!)^2))*B220</f>
        <v>#REF!</v>
      </c>
      <c r="B221" t="e">
        <f t="shared" ref="B221" si="438">((#REF!-#REF!)/(1+0.25*omega^2*(#REF!-#REF!)^2))*A220+((1-0.25*omega^2*(#REF!-#REF!)^2)/(1+0.25*omega^2*(#REF!-#REF!)^2))*B220</f>
        <v>#REF!</v>
      </c>
      <c r="C221" t="e">
        <f t="shared" si="386"/>
        <v>#REF!</v>
      </c>
    </row>
    <row r="222" spans="1:3" x14ac:dyDescent="0.25">
      <c r="A222" t="e">
        <f t="shared" ref="A222" si="439">((1-0.25*omega^2*(#REF!-#REF!)^2)/(1+0.25*omega^2*(#REF!-#REF!)^2))*A221-(((#REF!-#REF!)*omega^2)/(1+0.25*omega^2*(#REF!-#REF!)^2))*B221</f>
        <v>#REF!</v>
      </c>
      <c r="B222" t="e">
        <f t="shared" ref="B222" si="440">((#REF!-#REF!)/(1+0.25*omega^2*(#REF!-#REF!)^2))*A221+((1-0.25*omega^2*(#REF!-#REF!)^2)/(1+0.25*omega^2*(#REF!-#REF!)^2))*B221</f>
        <v>#REF!</v>
      </c>
      <c r="C222" t="e">
        <f t="shared" si="386"/>
        <v>#REF!</v>
      </c>
    </row>
    <row r="223" spans="1:3" x14ac:dyDescent="0.25">
      <c r="A223" t="e">
        <f t="shared" ref="A223" si="441">((1-0.25*omega^2*(#REF!-#REF!)^2)/(1+0.25*omega^2*(#REF!-#REF!)^2))*A222-(((#REF!-#REF!)*omega^2)/(1+0.25*omega^2*(#REF!-#REF!)^2))*B222</f>
        <v>#REF!</v>
      </c>
      <c r="B223" t="e">
        <f t="shared" ref="B223" si="442">((#REF!-#REF!)/(1+0.25*omega^2*(#REF!-#REF!)^2))*A222+((1-0.25*omega^2*(#REF!-#REF!)^2)/(1+0.25*omega^2*(#REF!-#REF!)^2))*B222</f>
        <v>#REF!</v>
      </c>
      <c r="C223" t="e">
        <f t="shared" si="386"/>
        <v>#REF!</v>
      </c>
    </row>
    <row r="224" spans="1:3" x14ac:dyDescent="0.25">
      <c r="A224" t="e">
        <f t="shared" ref="A224" si="443">((1-0.25*omega^2*(#REF!-#REF!)^2)/(1+0.25*omega^2*(#REF!-#REF!)^2))*A223-(((#REF!-#REF!)*omega^2)/(1+0.25*omega^2*(#REF!-#REF!)^2))*B223</f>
        <v>#REF!</v>
      </c>
      <c r="B224" t="e">
        <f t="shared" ref="B224" si="444">((#REF!-#REF!)/(1+0.25*omega^2*(#REF!-#REF!)^2))*A223+((1-0.25*omega^2*(#REF!-#REF!)^2)/(1+0.25*omega^2*(#REF!-#REF!)^2))*B223</f>
        <v>#REF!</v>
      </c>
      <c r="C224" t="e">
        <f t="shared" si="386"/>
        <v>#REF!</v>
      </c>
    </row>
    <row r="225" spans="1:3" x14ac:dyDescent="0.25">
      <c r="A225" t="e">
        <f t="shared" ref="A225" si="445">((1-0.25*omega^2*(#REF!-#REF!)^2)/(1+0.25*omega^2*(#REF!-#REF!)^2))*A224-(((#REF!-#REF!)*omega^2)/(1+0.25*omega^2*(#REF!-#REF!)^2))*B224</f>
        <v>#REF!</v>
      </c>
      <c r="B225" t="e">
        <f t="shared" ref="B225" si="446">((#REF!-#REF!)/(1+0.25*omega^2*(#REF!-#REF!)^2))*A224+((1-0.25*omega^2*(#REF!-#REF!)^2)/(1+0.25*omega^2*(#REF!-#REF!)^2))*B224</f>
        <v>#REF!</v>
      </c>
      <c r="C225" t="e">
        <f t="shared" si="386"/>
        <v>#REF!</v>
      </c>
    </row>
    <row r="226" spans="1:3" x14ac:dyDescent="0.25">
      <c r="A226" t="e">
        <f t="shared" ref="A226" si="447">((1-0.25*omega^2*(#REF!-#REF!)^2)/(1+0.25*omega^2*(#REF!-#REF!)^2))*A225-(((#REF!-#REF!)*omega^2)/(1+0.25*omega^2*(#REF!-#REF!)^2))*B225</f>
        <v>#REF!</v>
      </c>
      <c r="B226" t="e">
        <f t="shared" ref="B226" si="448">((#REF!-#REF!)/(1+0.25*omega^2*(#REF!-#REF!)^2))*A225+((1-0.25*omega^2*(#REF!-#REF!)^2)/(1+0.25*omega^2*(#REF!-#REF!)^2))*B225</f>
        <v>#REF!</v>
      </c>
      <c r="C226" t="e">
        <f t="shared" si="386"/>
        <v>#REF!</v>
      </c>
    </row>
    <row r="227" spans="1:3" x14ac:dyDescent="0.25">
      <c r="A227" t="e">
        <f t="shared" ref="A227" si="449">((1-0.25*omega^2*(#REF!-#REF!)^2)/(1+0.25*omega^2*(#REF!-#REF!)^2))*A226-(((#REF!-#REF!)*omega^2)/(1+0.25*omega^2*(#REF!-#REF!)^2))*B226</f>
        <v>#REF!</v>
      </c>
      <c r="B227" t="e">
        <f t="shared" ref="B227" si="450">((#REF!-#REF!)/(1+0.25*omega^2*(#REF!-#REF!)^2))*A226+((1-0.25*omega^2*(#REF!-#REF!)^2)/(1+0.25*omega^2*(#REF!-#REF!)^2))*B226</f>
        <v>#REF!</v>
      </c>
      <c r="C227" t="e">
        <f t="shared" si="386"/>
        <v>#REF!</v>
      </c>
    </row>
    <row r="228" spans="1:3" x14ac:dyDescent="0.25">
      <c r="A228" t="e">
        <f t="shared" ref="A228" si="451">((1-0.25*omega^2*(#REF!-#REF!)^2)/(1+0.25*omega^2*(#REF!-#REF!)^2))*A227-(((#REF!-#REF!)*omega^2)/(1+0.25*omega^2*(#REF!-#REF!)^2))*B227</f>
        <v>#REF!</v>
      </c>
      <c r="B228" t="e">
        <f t="shared" ref="B228" si="452">((#REF!-#REF!)/(1+0.25*omega^2*(#REF!-#REF!)^2))*A227+((1-0.25*omega^2*(#REF!-#REF!)^2)/(1+0.25*omega^2*(#REF!-#REF!)^2))*B227</f>
        <v>#REF!</v>
      </c>
      <c r="C228" t="e">
        <f t="shared" si="386"/>
        <v>#REF!</v>
      </c>
    </row>
    <row r="229" spans="1:3" x14ac:dyDescent="0.25">
      <c r="A229" t="e">
        <f t="shared" ref="A229" si="453">((1-0.25*omega^2*(#REF!-#REF!)^2)/(1+0.25*omega^2*(#REF!-#REF!)^2))*A228-(((#REF!-#REF!)*omega^2)/(1+0.25*omega^2*(#REF!-#REF!)^2))*B228</f>
        <v>#REF!</v>
      </c>
      <c r="B229" t="e">
        <f t="shared" ref="B229" si="454">((#REF!-#REF!)/(1+0.25*omega^2*(#REF!-#REF!)^2))*A228+((1-0.25*omega^2*(#REF!-#REF!)^2)/(1+0.25*omega^2*(#REF!-#REF!)^2))*B228</f>
        <v>#REF!</v>
      </c>
      <c r="C229" t="e">
        <f t="shared" si="386"/>
        <v>#REF!</v>
      </c>
    </row>
    <row r="230" spans="1:3" x14ac:dyDescent="0.25">
      <c r="A230" t="e">
        <f t="shared" ref="A230" si="455">((1-0.25*omega^2*(#REF!-#REF!)^2)/(1+0.25*omega^2*(#REF!-#REF!)^2))*A229-(((#REF!-#REF!)*omega^2)/(1+0.25*omega^2*(#REF!-#REF!)^2))*B229</f>
        <v>#REF!</v>
      </c>
      <c r="B230" t="e">
        <f t="shared" ref="B230" si="456">((#REF!-#REF!)/(1+0.25*omega^2*(#REF!-#REF!)^2))*A229+((1-0.25*omega^2*(#REF!-#REF!)^2)/(1+0.25*omega^2*(#REF!-#REF!)^2))*B229</f>
        <v>#REF!</v>
      </c>
      <c r="C230" t="e">
        <f t="shared" si="386"/>
        <v>#REF!</v>
      </c>
    </row>
    <row r="231" spans="1:3" x14ac:dyDescent="0.25">
      <c r="A231" t="e">
        <f t="shared" ref="A231" si="457">((1-0.25*omega^2*(#REF!-#REF!)^2)/(1+0.25*omega^2*(#REF!-#REF!)^2))*A230-(((#REF!-#REF!)*omega^2)/(1+0.25*omega^2*(#REF!-#REF!)^2))*B230</f>
        <v>#REF!</v>
      </c>
      <c r="B231" t="e">
        <f t="shared" ref="B231" si="458">((#REF!-#REF!)/(1+0.25*omega^2*(#REF!-#REF!)^2))*A230+((1-0.25*omega^2*(#REF!-#REF!)^2)/(1+0.25*omega^2*(#REF!-#REF!)^2))*B230</f>
        <v>#REF!</v>
      </c>
      <c r="C231" t="e">
        <f t="shared" si="386"/>
        <v>#REF!</v>
      </c>
    </row>
    <row r="232" spans="1:3" x14ac:dyDescent="0.25">
      <c r="A232" t="e">
        <f t="shared" ref="A232" si="459">((1-0.25*omega^2*(#REF!-#REF!)^2)/(1+0.25*omega^2*(#REF!-#REF!)^2))*A231-(((#REF!-#REF!)*omega^2)/(1+0.25*omega^2*(#REF!-#REF!)^2))*B231</f>
        <v>#REF!</v>
      </c>
      <c r="B232" t="e">
        <f t="shared" ref="B232" si="460">((#REF!-#REF!)/(1+0.25*omega^2*(#REF!-#REF!)^2))*A231+((1-0.25*omega^2*(#REF!-#REF!)^2)/(1+0.25*omega^2*(#REF!-#REF!)^2))*B231</f>
        <v>#REF!</v>
      </c>
      <c r="C232" t="e">
        <f t="shared" si="386"/>
        <v>#REF!</v>
      </c>
    </row>
    <row r="233" spans="1:3" x14ac:dyDescent="0.25">
      <c r="A233" t="e">
        <f t="shared" ref="A233" si="461">((1-0.25*omega^2*(#REF!-#REF!)^2)/(1+0.25*omega^2*(#REF!-#REF!)^2))*A232-(((#REF!-#REF!)*omega^2)/(1+0.25*omega^2*(#REF!-#REF!)^2))*B232</f>
        <v>#REF!</v>
      </c>
      <c r="B233" t="e">
        <f t="shared" ref="B233" si="462">((#REF!-#REF!)/(1+0.25*omega^2*(#REF!-#REF!)^2))*A232+((1-0.25*omega^2*(#REF!-#REF!)^2)/(1+0.25*omega^2*(#REF!-#REF!)^2))*B232</f>
        <v>#REF!</v>
      </c>
      <c r="C233" t="e">
        <f t="shared" si="386"/>
        <v>#REF!</v>
      </c>
    </row>
    <row r="234" spans="1:3" x14ac:dyDescent="0.25">
      <c r="A234" t="e">
        <f t="shared" ref="A234" si="463">((1-0.25*omega^2*(#REF!-#REF!)^2)/(1+0.25*omega^2*(#REF!-#REF!)^2))*A233-(((#REF!-#REF!)*omega^2)/(1+0.25*omega^2*(#REF!-#REF!)^2))*B233</f>
        <v>#REF!</v>
      </c>
      <c r="B234" t="e">
        <f t="shared" ref="B234" si="464">((#REF!-#REF!)/(1+0.25*omega^2*(#REF!-#REF!)^2))*A233+((1-0.25*omega^2*(#REF!-#REF!)^2)/(1+0.25*omega^2*(#REF!-#REF!)^2))*B233</f>
        <v>#REF!</v>
      </c>
      <c r="C234" t="e">
        <f t="shared" si="386"/>
        <v>#REF!</v>
      </c>
    </row>
    <row r="235" spans="1:3" x14ac:dyDescent="0.25">
      <c r="A235" t="e">
        <f t="shared" ref="A235" si="465">((1-0.25*omega^2*(#REF!-#REF!)^2)/(1+0.25*omega^2*(#REF!-#REF!)^2))*A234-(((#REF!-#REF!)*omega^2)/(1+0.25*omega^2*(#REF!-#REF!)^2))*B234</f>
        <v>#REF!</v>
      </c>
      <c r="B235" t="e">
        <f t="shared" ref="B235" si="466">((#REF!-#REF!)/(1+0.25*omega^2*(#REF!-#REF!)^2))*A234+((1-0.25*omega^2*(#REF!-#REF!)^2)/(1+0.25*omega^2*(#REF!-#REF!)^2))*B234</f>
        <v>#REF!</v>
      </c>
      <c r="C235" t="e">
        <f t="shared" si="386"/>
        <v>#REF!</v>
      </c>
    </row>
    <row r="236" spans="1:3" x14ac:dyDescent="0.25">
      <c r="A236" t="e">
        <f t="shared" ref="A236" si="467">((1-0.25*omega^2*(#REF!-#REF!)^2)/(1+0.25*omega^2*(#REF!-#REF!)^2))*A235-(((#REF!-#REF!)*omega^2)/(1+0.25*omega^2*(#REF!-#REF!)^2))*B235</f>
        <v>#REF!</v>
      </c>
      <c r="B236" t="e">
        <f t="shared" ref="B236" si="468">((#REF!-#REF!)/(1+0.25*omega^2*(#REF!-#REF!)^2))*A235+((1-0.25*omega^2*(#REF!-#REF!)^2)/(1+0.25*omega^2*(#REF!-#REF!)^2))*B235</f>
        <v>#REF!</v>
      </c>
      <c r="C236" t="e">
        <f t="shared" si="386"/>
        <v>#REF!</v>
      </c>
    </row>
    <row r="237" spans="1:3" x14ac:dyDescent="0.25">
      <c r="A237" t="e">
        <f t="shared" ref="A237" si="469">((1-0.25*omega^2*(#REF!-#REF!)^2)/(1+0.25*omega^2*(#REF!-#REF!)^2))*A236-(((#REF!-#REF!)*omega^2)/(1+0.25*omega^2*(#REF!-#REF!)^2))*B236</f>
        <v>#REF!</v>
      </c>
      <c r="B237" t="e">
        <f t="shared" ref="B237" si="470">((#REF!-#REF!)/(1+0.25*omega^2*(#REF!-#REF!)^2))*A236+((1-0.25*omega^2*(#REF!-#REF!)^2)/(1+0.25*omega^2*(#REF!-#REF!)^2))*B236</f>
        <v>#REF!</v>
      </c>
      <c r="C237" t="e">
        <f t="shared" si="386"/>
        <v>#REF!</v>
      </c>
    </row>
    <row r="238" spans="1:3" x14ac:dyDescent="0.25">
      <c r="A238" t="e">
        <f t="shared" ref="A238" si="471">((1-0.25*omega^2*(#REF!-#REF!)^2)/(1+0.25*omega^2*(#REF!-#REF!)^2))*A237-(((#REF!-#REF!)*omega^2)/(1+0.25*omega^2*(#REF!-#REF!)^2))*B237</f>
        <v>#REF!</v>
      </c>
      <c r="B238" t="e">
        <f t="shared" ref="B238" si="472">((#REF!-#REF!)/(1+0.25*omega^2*(#REF!-#REF!)^2))*A237+((1-0.25*omega^2*(#REF!-#REF!)^2)/(1+0.25*omega^2*(#REF!-#REF!)^2))*B237</f>
        <v>#REF!</v>
      </c>
      <c r="C238" t="e">
        <f t="shared" si="386"/>
        <v>#REF!</v>
      </c>
    </row>
    <row r="239" spans="1:3" x14ac:dyDescent="0.25">
      <c r="A239" t="e">
        <f t="shared" ref="A239" si="473">((1-0.25*omega^2*(#REF!-#REF!)^2)/(1+0.25*omega^2*(#REF!-#REF!)^2))*A238-(((#REF!-#REF!)*omega^2)/(1+0.25*omega^2*(#REF!-#REF!)^2))*B238</f>
        <v>#REF!</v>
      </c>
      <c r="B239" t="e">
        <f t="shared" ref="B239" si="474">((#REF!-#REF!)/(1+0.25*omega^2*(#REF!-#REF!)^2))*A238+((1-0.25*omega^2*(#REF!-#REF!)^2)/(1+0.25*omega^2*(#REF!-#REF!)^2))*B238</f>
        <v>#REF!</v>
      </c>
      <c r="C239" t="e">
        <f t="shared" si="386"/>
        <v>#REF!</v>
      </c>
    </row>
    <row r="240" spans="1:3" x14ac:dyDescent="0.25">
      <c r="A240" t="e">
        <f t="shared" ref="A240" si="475">((1-0.25*omega^2*(#REF!-#REF!)^2)/(1+0.25*omega^2*(#REF!-#REF!)^2))*A239-(((#REF!-#REF!)*omega^2)/(1+0.25*omega^2*(#REF!-#REF!)^2))*B239</f>
        <v>#REF!</v>
      </c>
      <c r="B240" t="e">
        <f t="shared" ref="B240" si="476">((#REF!-#REF!)/(1+0.25*omega^2*(#REF!-#REF!)^2))*A239+((1-0.25*omega^2*(#REF!-#REF!)^2)/(1+0.25*omega^2*(#REF!-#REF!)^2))*B239</f>
        <v>#REF!</v>
      </c>
      <c r="C240" t="e">
        <f t="shared" si="386"/>
        <v>#REF!</v>
      </c>
    </row>
    <row r="241" spans="1:3" x14ac:dyDescent="0.25">
      <c r="A241" t="e">
        <f t="shared" ref="A241" si="477">((1-0.25*omega^2*(#REF!-#REF!)^2)/(1+0.25*omega^2*(#REF!-#REF!)^2))*A240-(((#REF!-#REF!)*omega^2)/(1+0.25*omega^2*(#REF!-#REF!)^2))*B240</f>
        <v>#REF!</v>
      </c>
      <c r="B241" t="e">
        <f t="shared" ref="B241" si="478">((#REF!-#REF!)/(1+0.25*omega^2*(#REF!-#REF!)^2))*A240+((1-0.25*omega^2*(#REF!-#REF!)^2)/(1+0.25*omega^2*(#REF!-#REF!)^2))*B240</f>
        <v>#REF!</v>
      </c>
      <c r="C241" t="e">
        <f t="shared" si="386"/>
        <v>#REF!</v>
      </c>
    </row>
    <row r="242" spans="1:3" x14ac:dyDescent="0.25">
      <c r="A242" t="e">
        <f t="shared" ref="A242" si="479">((1-0.25*omega^2*(#REF!-#REF!)^2)/(1+0.25*omega^2*(#REF!-#REF!)^2))*A241-(((#REF!-#REF!)*omega^2)/(1+0.25*omega^2*(#REF!-#REF!)^2))*B241</f>
        <v>#REF!</v>
      </c>
      <c r="B242" t="e">
        <f t="shared" ref="B242" si="480">((#REF!-#REF!)/(1+0.25*omega^2*(#REF!-#REF!)^2))*A241+((1-0.25*omega^2*(#REF!-#REF!)^2)/(1+0.25*omega^2*(#REF!-#REF!)^2))*B241</f>
        <v>#REF!</v>
      </c>
      <c r="C242" t="e">
        <f t="shared" si="386"/>
        <v>#REF!</v>
      </c>
    </row>
    <row r="243" spans="1:3" x14ac:dyDescent="0.25">
      <c r="A243" t="e">
        <f t="shared" ref="A243" si="481">((1-0.25*omega^2*(#REF!-#REF!)^2)/(1+0.25*omega^2*(#REF!-#REF!)^2))*A242-(((#REF!-#REF!)*omega^2)/(1+0.25*omega^2*(#REF!-#REF!)^2))*B242</f>
        <v>#REF!</v>
      </c>
      <c r="B243" t="e">
        <f t="shared" ref="B243" si="482">((#REF!-#REF!)/(1+0.25*omega^2*(#REF!-#REF!)^2))*A242+((1-0.25*omega^2*(#REF!-#REF!)^2)/(1+0.25*omega^2*(#REF!-#REF!)^2))*B242</f>
        <v>#REF!</v>
      </c>
      <c r="C243" t="e">
        <f t="shared" si="386"/>
        <v>#REF!</v>
      </c>
    </row>
    <row r="244" spans="1:3" x14ac:dyDescent="0.25">
      <c r="A244" t="e">
        <f t="shared" ref="A244" si="483">((1-0.25*omega^2*(#REF!-#REF!)^2)/(1+0.25*omega^2*(#REF!-#REF!)^2))*A243-(((#REF!-#REF!)*omega^2)/(1+0.25*omega^2*(#REF!-#REF!)^2))*B243</f>
        <v>#REF!</v>
      </c>
      <c r="B244" t="e">
        <f t="shared" ref="B244" si="484">((#REF!-#REF!)/(1+0.25*omega^2*(#REF!-#REF!)^2))*A243+((1-0.25*omega^2*(#REF!-#REF!)^2)/(1+0.25*omega^2*(#REF!-#REF!)^2))*B243</f>
        <v>#REF!</v>
      </c>
      <c r="C244" t="e">
        <f t="shared" si="386"/>
        <v>#REF!</v>
      </c>
    </row>
    <row r="245" spans="1:3" x14ac:dyDescent="0.25">
      <c r="A245" t="e">
        <f t="shared" ref="A245" si="485">((1-0.25*omega^2*(#REF!-#REF!)^2)/(1+0.25*omega^2*(#REF!-#REF!)^2))*A244-(((#REF!-#REF!)*omega^2)/(1+0.25*omega^2*(#REF!-#REF!)^2))*B244</f>
        <v>#REF!</v>
      </c>
      <c r="B245" t="e">
        <f t="shared" ref="B245" si="486">((#REF!-#REF!)/(1+0.25*omega^2*(#REF!-#REF!)^2))*A244+((1-0.25*omega^2*(#REF!-#REF!)^2)/(1+0.25*omega^2*(#REF!-#REF!)^2))*B244</f>
        <v>#REF!</v>
      </c>
      <c r="C245" t="e">
        <f t="shared" si="386"/>
        <v>#REF!</v>
      </c>
    </row>
    <row r="246" spans="1:3" x14ac:dyDescent="0.25">
      <c r="A246" t="e">
        <f t="shared" ref="A246" si="487">((1-0.25*omega^2*(#REF!-#REF!)^2)/(1+0.25*omega^2*(#REF!-#REF!)^2))*A245-(((#REF!-#REF!)*omega^2)/(1+0.25*omega^2*(#REF!-#REF!)^2))*B245</f>
        <v>#REF!</v>
      </c>
      <c r="B246" t="e">
        <f t="shared" ref="B246" si="488">((#REF!-#REF!)/(1+0.25*omega^2*(#REF!-#REF!)^2))*A245+((1-0.25*omega^2*(#REF!-#REF!)^2)/(1+0.25*omega^2*(#REF!-#REF!)^2))*B245</f>
        <v>#REF!</v>
      </c>
      <c r="C246" t="e">
        <f t="shared" si="386"/>
        <v>#REF!</v>
      </c>
    </row>
    <row r="247" spans="1:3" x14ac:dyDescent="0.25">
      <c r="A247" t="e">
        <f t="shared" ref="A247" si="489">((1-0.25*omega^2*(#REF!-#REF!)^2)/(1+0.25*omega^2*(#REF!-#REF!)^2))*A246-(((#REF!-#REF!)*omega^2)/(1+0.25*omega^2*(#REF!-#REF!)^2))*B246</f>
        <v>#REF!</v>
      </c>
      <c r="B247" t="e">
        <f t="shared" ref="B247" si="490">((#REF!-#REF!)/(1+0.25*omega^2*(#REF!-#REF!)^2))*A246+((1-0.25*omega^2*(#REF!-#REF!)^2)/(1+0.25*omega^2*(#REF!-#REF!)^2))*B246</f>
        <v>#REF!</v>
      </c>
      <c r="C247" t="e">
        <f t="shared" si="386"/>
        <v>#REF!</v>
      </c>
    </row>
    <row r="248" spans="1:3" x14ac:dyDescent="0.25">
      <c r="A248" t="e">
        <f t="shared" ref="A248" si="491">((1-0.25*omega^2*(#REF!-#REF!)^2)/(1+0.25*omega^2*(#REF!-#REF!)^2))*A247-(((#REF!-#REF!)*omega^2)/(1+0.25*omega^2*(#REF!-#REF!)^2))*B247</f>
        <v>#REF!</v>
      </c>
      <c r="B248" t="e">
        <f t="shared" ref="B248" si="492">((#REF!-#REF!)/(1+0.25*omega^2*(#REF!-#REF!)^2))*A247+((1-0.25*omega^2*(#REF!-#REF!)^2)/(1+0.25*omega^2*(#REF!-#REF!)^2))*B247</f>
        <v>#REF!</v>
      </c>
      <c r="C248" t="e">
        <f t="shared" si="386"/>
        <v>#REF!</v>
      </c>
    </row>
    <row r="249" spans="1:3" x14ac:dyDescent="0.25">
      <c r="A249" t="e">
        <f t="shared" ref="A249" si="493">((1-0.25*omega^2*(#REF!-#REF!)^2)/(1+0.25*omega^2*(#REF!-#REF!)^2))*A248-(((#REF!-#REF!)*omega^2)/(1+0.25*omega^2*(#REF!-#REF!)^2))*B248</f>
        <v>#REF!</v>
      </c>
      <c r="B249" t="e">
        <f t="shared" ref="B249" si="494">((#REF!-#REF!)/(1+0.25*omega^2*(#REF!-#REF!)^2))*A248+((1-0.25*omega^2*(#REF!-#REF!)^2)/(1+0.25*omega^2*(#REF!-#REF!)^2))*B248</f>
        <v>#REF!</v>
      </c>
      <c r="C249" t="e">
        <f t="shared" si="386"/>
        <v>#REF!</v>
      </c>
    </row>
    <row r="250" spans="1:3" x14ac:dyDescent="0.25">
      <c r="A250" t="e">
        <f t="shared" ref="A250" si="495">((1-0.25*omega^2*(#REF!-#REF!)^2)/(1+0.25*omega^2*(#REF!-#REF!)^2))*A249-(((#REF!-#REF!)*omega^2)/(1+0.25*omega^2*(#REF!-#REF!)^2))*B249</f>
        <v>#REF!</v>
      </c>
      <c r="B250" t="e">
        <f t="shared" ref="B250" si="496">((#REF!-#REF!)/(1+0.25*omega^2*(#REF!-#REF!)^2))*A249+((1-0.25*omega^2*(#REF!-#REF!)^2)/(1+0.25*omega^2*(#REF!-#REF!)^2))*B249</f>
        <v>#REF!</v>
      </c>
      <c r="C250" t="e">
        <f t="shared" si="386"/>
        <v>#REF!</v>
      </c>
    </row>
    <row r="251" spans="1:3" x14ac:dyDescent="0.25">
      <c r="A251" t="e">
        <f t="shared" ref="A251" si="497">((1-0.25*omega^2*(#REF!-#REF!)^2)/(1+0.25*omega^2*(#REF!-#REF!)^2))*A250-(((#REF!-#REF!)*omega^2)/(1+0.25*omega^2*(#REF!-#REF!)^2))*B250</f>
        <v>#REF!</v>
      </c>
      <c r="B251" t="e">
        <f t="shared" ref="B251" si="498">((#REF!-#REF!)/(1+0.25*omega^2*(#REF!-#REF!)^2))*A250+((1-0.25*omega^2*(#REF!-#REF!)^2)/(1+0.25*omega^2*(#REF!-#REF!)^2))*B250</f>
        <v>#REF!</v>
      </c>
      <c r="C251" t="e">
        <f t="shared" si="386"/>
        <v>#REF!</v>
      </c>
    </row>
    <row r="252" spans="1:3" x14ac:dyDescent="0.25">
      <c r="A252" t="e">
        <f t="shared" ref="A252" si="499">((1-0.25*omega^2*(#REF!-#REF!)^2)/(1+0.25*omega^2*(#REF!-#REF!)^2))*A251-(((#REF!-#REF!)*omega^2)/(1+0.25*omega^2*(#REF!-#REF!)^2))*B251</f>
        <v>#REF!</v>
      </c>
      <c r="B252" t="e">
        <f t="shared" ref="B252" si="500">((#REF!-#REF!)/(1+0.25*omega^2*(#REF!-#REF!)^2))*A251+((1-0.25*omega^2*(#REF!-#REF!)^2)/(1+0.25*omega^2*(#REF!-#REF!)^2))*B251</f>
        <v>#REF!</v>
      </c>
      <c r="C252" t="e">
        <f t="shared" si="386"/>
        <v>#REF!</v>
      </c>
    </row>
    <row r="253" spans="1:3" x14ac:dyDescent="0.25">
      <c r="A253" t="e">
        <f t="shared" ref="A253" si="501">((1-0.25*omega^2*(#REF!-#REF!)^2)/(1+0.25*omega^2*(#REF!-#REF!)^2))*A252-(((#REF!-#REF!)*omega^2)/(1+0.25*omega^2*(#REF!-#REF!)^2))*B252</f>
        <v>#REF!</v>
      </c>
      <c r="B253" t="e">
        <f t="shared" ref="B253" si="502">((#REF!-#REF!)/(1+0.25*omega^2*(#REF!-#REF!)^2))*A252+((1-0.25*omega^2*(#REF!-#REF!)^2)/(1+0.25*omega^2*(#REF!-#REF!)^2))*B252</f>
        <v>#REF!</v>
      </c>
      <c r="C253" t="e">
        <f t="shared" si="386"/>
        <v>#REF!</v>
      </c>
    </row>
    <row r="254" spans="1:3" x14ac:dyDescent="0.25">
      <c r="A254" t="e">
        <f t="shared" ref="A254" si="503">((1-0.25*omega^2*(#REF!-#REF!)^2)/(1+0.25*omega^2*(#REF!-#REF!)^2))*A253-(((#REF!-#REF!)*omega^2)/(1+0.25*omega^2*(#REF!-#REF!)^2))*B253</f>
        <v>#REF!</v>
      </c>
      <c r="B254" t="e">
        <f t="shared" ref="B254" si="504">((#REF!-#REF!)/(1+0.25*omega^2*(#REF!-#REF!)^2))*A253+((1-0.25*omega^2*(#REF!-#REF!)^2)/(1+0.25*omega^2*(#REF!-#REF!)^2))*B253</f>
        <v>#REF!</v>
      </c>
      <c r="C254" t="e">
        <f t="shared" si="386"/>
        <v>#REF!</v>
      </c>
    </row>
    <row r="255" spans="1:3" x14ac:dyDescent="0.25">
      <c r="A255" t="e">
        <f t="shared" ref="A255" si="505">((1-0.25*omega^2*(#REF!-#REF!)^2)/(1+0.25*omega^2*(#REF!-#REF!)^2))*A254-(((#REF!-#REF!)*omega^2)/(1+0.25*omega^2*(#REF!-#REF!)^2))*B254</f>
        <v>#REF!</v>
      </c>
      <c r="B255" t="e">
        <f t="shared" ref="B255" si="506">((#REF!-#REF!)/(1+0.25*omega^2*(#REF!-#REF!)^2))*A254+((1-0.25*omega^2*(#REF!-#REF!)^2)/(1+0.25*omega^2*(#REF!-#REF!)^2))*B254</f>
        <v>#REF!</v>
      </c>
      <c r="C255" t="e">
        <f t="shared" si="386"/>
        <v>#REF!</v>
      </c>
    </row>
    <row r="256" spans="1:3" x14ac:dyDescent="0.25">
      <c r="A256" t="e">
        <f t="shared" ref="A256" si="507">((1-0.25*omega^2*(#REF!-#REF!)^2)/(1+0.25*omega^2*(#REF!-#REF!)^2))*A255-(((#REF!-#REF!)*omega^2)/(1+0.25*omega^2*(#REF!-#REF!)^2))*B255</f>
        <v>#REF!</v>
      </c>
      <c r="B256" t="e">
        <f t="shared" ref="B256" si="508">((#REF!-#REF!)/(1+0.25*omega^2*(#REF!-#REF!)^2))*A255+((1-0.25*omega^2*(#REF!-#REF!)^2)/(1+0.25*omega^2*(#REF!-#REF!)^2))*B255</f>
        <v>#REF!</v>
      </c>
      <c r="C256" t="e">
        <f t="shared" si="386"/>
        <v>#REF!</v>
      </c>
    </row>
    <row r="257" spans="1:3" x14ac:dyDescent="0.25">
      <c r="A257" t="e">
        <f t="shared" ref="A257" si="509">((1-0.25*omega^2*(#REF!-#REF!)^2)/(1+0.25*omega^2*(#REF!-#REF!)^2))*A256-(((#REF!-#REF!)*omega^2)/(1+0.25*omega^2*(#REF!-#REF!)^2))*B256</f>
        <v>#REF!</v>
      </c>
      <c r="B257" t="e">
        <f t="shared" ref="B257" si="510">((#REF!-#REF!)/(1+0.25*omega^2*(#REF!-#REF!)^2))*A256+((1-0.25*omega^2*(#REF!-#REF!)^2)/(1+0.25*omega^2*(#REF!-#REF!)^2))*B256</f>
        <v>#REF!</v>
      </c>
      <c r="C257" t="e">
        <f t="shared" si="386"/>
        <v>#REF!</v>
      </c>
    </row>
    <row r="258" spans="1:3" x14ac:dyDescent="0.25">
      <c r="A258" t="e">
        <f t="shared" ref="A258" si="511">((1-0.25*omega^2*(#REF!-#REF!)^2)/(1+0.25*omega^2*(#REF!-#REF!)^2))*A257-(((#REF!-#REF!)*omega^2)/(1+0.25*omega^2*(#REF!-#REF!)^2))*B257</f>
        <v>#REF!</v>
      </c>
      <c r="B258" t="e">
        <f t="shared" ref="B258" si="512">((#REF!-#REF!)/(1+0.25*omega^2*(#REF!-#REF!)^2))*A257+((1-0.25*omega^2*(#REF!-#REF!)^2)/(1+0.25*omega^2*(#REF!-#REF!)^2))*B257</f>
        <v>#REF!</v>
      </c>
      <c r="C258" t="e">
        <f t="shared" si="386"/>
        <v>#REF!</v>
      </c>
    </row>
    <row r="259" spans="1:3" x14ac:dyDescent="0.25">
      <c r="A259" t="e">
        <f t="shared" ref="A259" si="513">((1-0.25*omega^2*(#REF!-#REF!)^2)/(1+0.25*omega^2*(#REF!-#REF!)^2))*A258-(((#REF!-#REF!)*omega^2)/(1+0.25*omega^2*(#REF!-#REF!)^2))*B258</f>
        <v>#REF!</v>
      </c>
      <c r="B259" t="e">
        <f t="shared" ref="B259" si="514">((#REF!-#REF!)/(1+0.25*omega^2*(#REF!-#REF!)^2))*A258+((1-0.25*omega^2*(#REF!-#REF!)^2)/(1+0.25*omega^2*(#REF!-#REF!)^2))*B258</f>
        <v>#REF!</v>
      </c>
      <c r="C259" t="e">
        <f t="shared" ref="C259:C283" si="515">(1/2)*m*(A259^2)+(1/2)*(omega^2)*m*(B259^2)</f>
        <v>#REF!</v>
      </c>
    </row>
    <row r="260" spans="1:3" x14ac:dyDescent="0.25">
      <c r="A260" t="e">
        <f t="shared" ref="A260" si="516">((1-0.25*omega^2*(#REF!-#REF!)^2)/(1+0.25*omega^2*(#REF!-#REF!)^2))*A259-(((#REF!-#REF!)*omega^2)/(1+0.25*omega^2*(#REF!-#REF!)^2))*B259</f>
        <v>#REF!</v>
      </c>
      <c r="B260" t="e">
        <f t="shared" ref="B260" si="517">((#REF!-#REF!)/(1+0.25*omega^2*(#REF!-#REF!)^2))*A259+((1-0.25*omega^2*(#REF!-#REF!)^2)/(1+0.25*omega^2*(#REF!-#REF!)^2))*B259</f>
        <v>#REF!</v>
      </c>
      <c r="C260" t="e">
        <f t="shared" si="515"/>
        <v>#REF!</v>
      </c>
    </row>
    <row r="261" spans="1:3" x14ac:dyDescent="0.25">
      <c r="A261" t="e">
        <f t="shared" ref="A261" si="518">((1-0.25*omega^2*(#REF!-#REF!)^2)/(1+0.25*omega^2*(#REF!-#REF!)^2))*A260-(((#REF!-#REF!)*omega^2)/(1+0.25*omega^2*(#REF!-#REF!)^2))*B260</f>
        <v>#REF!</v>
      </c>
      <c r="B261" t="e">
        <f t="shared" ref="B261" si="519">((#REF!-#REF!)/(1+0.25*omega^2*(#REF!-#REF!)^2))*A260+((1-0.25*omega^2*(#REF!-#REF!)^2)/(1+0.25*omega^2*(#REF!-#REF!)^2))*B260</f>
        <v>#REF!</v>
      </c>
      <c r="C261" t="e">
        <f t="shared" si="515"/>
        <v>#REF!</v>
      </c>
    </row>
    <row r="262" spans="1:3" x14ac:dyDescent="0.25">
      <c r="A262" t="e">
        <f t="shared" ref="A262" si="520">((1-0.25*omega^2*(#REF!-#REF!)^2)/(1+0.25*omega^2*(#REF!-#REF!)^2))*A261-(((#REF!-#REF!)*omega^2)/(1+0.25*omega^2*(#REF!-#REF!)^2))*B261</f>
        <v>#REF!</v>
      </c>
      <c r="B262" t="e">
        <f t="shared" ref="B262" si="521">((#REF!-#REF!)/(1+0.25*omega^2*(#REF!-#REF!)^2))*A261+((1-0.25*omega^2*(#REF!-#REF!)^2)/(1+0.25*omega^2*(#REF!-#REF!)^2))*B261</f>
        <v>#REF!</v>
      </c>
      <c r="C262" t="e">
        <f t="shared" si="515"/>
        <v>#REF!</v>
      </c>
    </row>
    <row r="263" spans="1:3" x14ac:dyDescent="0.25">
      <c r="A263" t="e">
        <f t="shared" ref="A263" si="522">((1-0.25*omega^2*(#REF!-#REF!)^2)/(1+0.25*omega^2*(#REF!-#REF!)^2))*A262-(((#REF!-#REF!)*omega^2)/(1+0.25*omega^2*(#REF!-#REF!)^2))*B262</f>
        <v>#REF!</v>
      </c>
      <c r="B263" t="e">
        <f t="shared" ref="B263" si="523">((#REF!-#REF!)/(1+0.25*omega^2*(#REF!-#REF!)^2))*A262+((1-0.25*omega^2*(#REF!-#REF!)^2)/(1+0.25*omega^2*(#REF!-#REF!)^2))*B262</f>
        <v>#REF!</v>
      </c>
      <c r="C263" t="e">
        <f t="shared" si="515"/>
        <v>#REF!</v>
      </c>
    </row>
    <row r="264" spans="1:3" x14ac:dyDescent="0.25">
      <c r="A264" t="e">
        <f t="shared" ref="A264" si="524">((1-0.25*omega^2*(#REF!-#REF!)^2)/(1+0.25*omega^2*(#REF!-#REF!)^2))*A263-(((#REF!-#REF!)*omega^2)/(1+0.25*omega^2*(#REF!-#REF!)^2))*B263</f>
        <v>#REF!</v>
      </c>
      <c r="B264" t="e">
        <f t="shared" ref="B264" si="525">((#REF!-#REF!)/(1+0.25*omega^2*(#REF!-#REF!)^2))*A263+((1-0.25*omega^2*(#REF!-#REF!)^2)/(1+0.25*omega^2*(#REF!-#REF!)^2))*B263</f>
        <v>#REF!</v>
      </c>
      <c r="C264" t="e">
        <f t="shared" si="515"/>
        <v>#REF!</v>
      </c>
    </row>
    <row r="265" spans="1:3" x14ac:dyDescent="0.25">
      <c r="A265" t="e">
        <f t="shared" ref="A265" si="526">((1-0.25*omega^2*(#REF!-#REF!)^2)/(1+0.25*omega^2*(#REF!-#REF!)^2))*A264-(((#REF!-#REF!)*omega^2)/(1+0.25*omega^2*(#REF!-#REF!)^2))*B264</f>
        <v>#REF!</v>
      </c>
      <c r="B265" t="e">
        <f t="shared" ref="B265" si="527">((#REF!-#REF!)/(1+0.25*omega^2*(#REF!-#REF!)^2))*A264+((1-0.25*omega^2*(#REF!-#REF!)^2)/(1+0.25*omega^2*(#REF!-#REF!)^2))*B264</f>
        <v>#REF!</v>
      </c>
      <c r="C265" t="e">
        <f t="shared" si="515"/>
        <v>#REF!</v>
      </c>
    </row>
    <row r="266" spans="1:3" x14ac:dyDescent="0.25">
      <c r="A266" t="e">
        <f t="shared" ref="A266" si="528">((1-0.25*omega^2*(#REF!-#REF!)^2)/(1+0.25*omega^2*(#REF!-#REF!)^2))*A265-(((#REF!-#REF!)*omega^2)/(1+0.25*omega^2*(#REF!-#REF!)^2))*B265</f>
        <v>#REF!</v>
      </c>
      <c r="B266" t="e">
        <f t="shared" ref="B266" si="529">((#REF!-#REF!)/(1+0.25*omega^2*(#REF!-#REF!)^2))*A265+((1-0.25*omega^2*(#REF!-#REF!)^2)/(1+0.25*omega^2*(#REF!-#REF!)^2))*B265</f>
        <v>#REF!</v>
      </c>
      <c r="C266" t="e">
        <f t="shared" si="515"/>
        <v>#REF!</v>
      </c>
    </row>
    <row r="267" spans="1:3" x14ac:dyDescent="0.25">
      <c r="A267" t="e">
        <f t="shared" ref="A267" si="530">((1-0.25*omega^2*(#REF!-#REF!)^2)/(1+0.25*omega^2*(#REF!-#REF!)^2))*A266-(((#REF!-#REF!)*omega^2)/(1+0.25*omega^2*(#REF!-#REF!)^2))*B266</f>
        <v>#REF!</v>
      </c>
      <c r="B267" t="e">
        <f t="shared" ref="B267" si="531">((#REF!-#REF!)/(1+0.25*omega^2*(#REF!-#REF!)^2))*A266+((1-0.25*omega^2*(#REF!-#REF!)^2)/(1+0.25*omega^2*(#REF!-#REF!)^2))*B266</f>
        <v>#REF!</v>
      </c>
      <c r="C267" t="e">
        <f t="shared" si="515"/>
        <v>#REF!</v>
      </c>
    </row>
    <row r="268" spans="1:3" x14ac:dyDescent="0.25">
      <c r="A268" t="e">
        <f t="shared" ref="A268" si="532">((1-0.25*omega^2*(#REF!-#REF!)^2)/(1+0.25*omega^2*(#REF!-#REF!)^2))*A267-(((#REF!-#REF!)*omega^2)/(1+0.25*omega^2*(#REF!-#REF!)^2))*B267</f>
        <v>#REF!</v>
      </c>
      <c r="B268" t="e">
        <f t="shared" ref="B268" si="533">((#REF!-#REF!)/(1+0.25*omega^2*(#REF!-#REF!)^2))*A267+((1-0.25*omega^2*(#REF!-#REF!)^2)/(1+0.25*omega^2*(#REF!-#REF!)^2))*B267</f>
        <v>#REF!</v>
      </c>
      <c r="C268" t="e">
        <f t="shared" si="515"/>
        <v>#REF!</v>
      </c>
    </row>
    <row r="269" spans="1:3" x14ac:dyDescent="0.25">
      <c r="A269" t="e">
        <f t="shared" ref="A269" si="534">((1-0.25*omega^2*(#REF!-#REF!)^2)/(1+0.25*omega^2*(#REF!-#REF!)^2))*A268-(((#REF!-#REF!)*omega^2)/(1+0.25*omega^2*(#REF!-#REF!)^2))*B268</f>
        <v>#REF!</v>
      </c>
      <c r="B269" t="e">
        <f t="shared" ref="B269" si="535">((#REF!-#REF!)/(1+0.25*omega^2*(#REF!-#REF!)^2))*A268+((1-0.25*omega^2*(#REF!-#REF!)^2)/(1+0.25*omega^2*(#REF!-#REF!)^2))*B268</f>
        <v>#REF!</v>
      </c>
      <c r="C269" t="e">
        <f t="shared" si="515"/>
        <v>#REF!</v>
      </c>
    </row>
    <row r="270" spans="1:3" x14ac:dyDescent="0.25">
      <c r="A270" t="e">
        <f t="shared" ref="A270" si="536">((1-0.25*omega^2*(#REF!-#REF!)^2)/(1+0.25*omega^2*(#REF!-#REF!)^2))*A269-(((#REF!-#REF!)*omega^2)/(1+0.25*omega^2*(#REF!-#REF!)^2))*B269</f>
        <v>#REF!</v>
      </c>
      <c r="B270" t="e">
        <f t="shared" ref="B270" si="537">((#REF!-#REF!)/(1+0.25*omega^2*(#REF!-#REF!)^2))*A269+((1-0.25*omega^2*(#REF!-#REF!)^2)/(1+0.25*omega^2*(#REF!-#REF!)^2))*B269</f>
        <v>#REF!</v>
      </c>
      <c r="C270" t="e">
        <f t="shared" si="515"/>
        <v>#REF!</v>
      </c>
    </row>
    <row r="271" spans="1:3" x14ac:dyDescent="0.25">
      <c r="A271" t="e">
        <f t="shared" ref="A271" si="538">((1-0.25*omega^2*(#REF!-#REF!)^2)/(1+0.25*omega^2*(#REF!-#REF!)^2))*A270-(((#REF!-#REF!)*omega^2)/(1+0.25*omega^2*(#REF!-#REF!)^2))*B270</f>
        <v>#REF!</v>
      </c>
      <c r="B271" t="e">
        <f t="shared" ref="B271" si="539">((#REF!-#REF!)/(1+0.25*omega^2*(#REF!-#REF!)^2))*A270+((1-0.25*omega^2*(#REF!-#REF!)^2)/(1+0.25*omega^2*(#REF!-#REF!)^2))*B270</f>
        <v>#REF!</v>
      </c>
      <c r="C271" t="e">
        <f t="shared" si="515"/>
        <v>#REF!</v>
      </c>
    </row>
    <row r="272" spans="1:3" x14ac:dyDescent="0.25">
      <c r="A272" t="e">
        <f t="shared" ref="A272" si="540">((1-0.25*omega^2*(#REF!-#REF!)^2)/(1+0.25*omega^2*(#REF!-#REF!)^2))*A271-(((#REF!-#REF!)*omega^2)/(1+0.25*omega^2*(#REF!-#REF!)^2))*B271</f>
        <v>#REF!</v>
      </c>
      <c r="B272" t="e">
        <f t="shared" ref="B272" si="541">((#REF!-#REF!)/(1+0.25*omega^2*(#REF!-#REF!)^2))*A271+((1-0.25*omega^2*(#REF!-#REF!)^2)/(1+0.25*omega^2*(#REF!-#REF!)^2))*B271</f>
        <v>#REF!</v>
      </c>
      <c r="C272" t="e">
        <f t="shared" si="515"/>
        <v>#REF!</v>
      </c>
    </row>
    <row r="273" spans="1:3" x14ac:dyDescent="0.25">
      <c r="A273" t="e">
        <f t="shared" ref="A273" si="542">((1-0.25*omega^2*(#REF!-#REF!)^2)/(1+0.25*omega^2*(#REF!-#REF!)^2))*A272-(((#REF!-#REF!)*omega^2)/(1+0.25*omega^2*(#REF!-#REF!)^2))*B272</f>
        <v>#REF!</v>
      </c>
      <c r="B273" t="e">
        <f t="shared" ref="B273" si="543">((#REF!-#REF!)/(1+0.25*omega^2*(#REF!-#REF!)^2))*A272+((1-0.25*omega^2*(#REF!-#REF!)^2)/(1+0.25*omega^2*(#REF!-#REF!)^2))*B272</f>
        <v>#REF!</v>
      </c>
      <c r="C273" t="e">
        <f t="shared" si="515"/>
        <v>#REF!</v>
      </c>
    </row>
    <row r="274" spans="1:3" x14ac:dyDescent="0.25">
      <c r="A274" t="e">
        <f t="shared" ref="A274" si="544">((1-0.25*omega^2*(#REF!-#REF!)^2)/(1+0.25*omega^2*(#REF!-#REF!)^2))*A273-(((#REF!-#REF!)*omega^2)/(1+0.25*omega^2*(#REF!-#REF!)^2))*B273</f>
        <v>#REF!</v>
      </c>
      <c r="B274" t="e">
        <f t="shared" ref="B274" si="545">((#REF!-#REF!)/(1+0.25*omega^2*(#REF!-#REF!)^2))*A273+((1-0.25*omega^2*(#REF!-#REF!)^2)/(1+0.25*omega^2*(#REF!-#REF!)^2))*B273</f>
        <v>#REF!</v>
      </c>
      <c r="C274" t="e">
        <f t="shared" si="515"/>
        <v>#REF!</v>
      </c>
    </row>
    <row r="275" spans="1:3" x14ac:dyDescent="0.25">
      <c r="A275" t="e">
        <f t="shared" ref="A275" si="546">((1-0.25*omega^2*(#REF!-#REF!)^2)/(1+0.25*omega^2*(#REF!-#REF!)^2))*A274-(((#REF!-#REF!)*omega^2)/(1+0.25*omega^2*(#REF!-#REF!)^2))*B274</f>
        <v>#REF!</v>
      </c>
      <c r="B275" t="e">
        <f t="shared" ref="B275" si="547">((#REF!-#REF!)/(1+0.25*omega^2*(#REF!-#REF!)^2))*A274+((1-0.25*omega^2*(#REF!-#REF!)^2)/(1+0.25*omega^2*(#REF!-#REF!)^2))*B274</f>
        <v>#REF!</v>
      </c>
      <c r="C275" t="e">
        <f t="shared" si="515"/>
        <v>#REF!</v>
      </c>
    </row>
    <row r="276" spans="1:3" x14ac:dyDescent="0.25">
      <c r="A276" t="e">
        <f t="shared" ref="A276" si="548">((1-0.25*omega^2*(#REF!-#REF!)^2)/(1+0.25*omega^2*(#REF!-#REF!)^2))*A275-(((#REF!-#REF!)*omega^2)/(1+0.25*omega^2*(#REF!-#REF!)^2))*B275</f>
        <v>#REF!</v>
      </c>
      <c r="B276" t="e">
        <f t="shared" ref="B276" si="549">((#REF!-#REF!)/(1+0.25*omega^2*(#REF!-#REF!)^2))*A275+((1-0.25*omega^2*(#REF!-#REF!)^2)/(1+0.25*omega^2*(#REF!-#REF!)^2))*B275</f>
        <v>#REF!</v>
      </c>
      <c r="C276" t="e">
        <f t="shared" si="515"/>
        <v>#REF!</v>
      </c>
    </row>
    <row r="277" spans="1:3" x14ac:dyDescent="0.25">
      <c r="A277" t="e">
        <f t="shared" ref="A277" si="550">((1-0.25*omega^2*(#REF!-#REF!)^2)/(1+0.25*omega^2*(#REF!-#REF!)^2))*A276-(((#REF!-#REF!)*omega^2)/(1+0.25*omega^2*(#REF!-#REF!)^2))*B276</f>
        <v>#REF!</v>
      </c>
      <c r="B277" t="e">
        <f t="shared" ref="B277" si="551">((#REF!-#REF!)/(1+0.25*omega^2*(#REF!-#REF!)^2))*A276+((1-0.25*omega^2*(#REF!-#REF!)^2)/(1+0.25*omega^2*(#REF!-#REF!)^2))*B276</f>
        <v>#REF!</v>
      </c>
      <c r="C277" t="e">
        <f t="shared" si="515"/>
        <v>#REF!</v>
      </c>
    </row>
    <row r="278" spans="1:3" x14ac:dyDescent="0.25">
      <c r="A278" t="e">
        <f t="shared" ref="A278" si="552">((1-0.25*omega^2*(#REF!-#REF!)^2)/(1+0.25*omega^2*(#REF!-#REF!)^2))*A277-(((#REF!-#REF!)*omega^2)/(1+0.25*omega^2*(#REF!-#REF!)^2))*B277</f>
        <v>#REF!</v>
      </c>
      <c r="B278" t="e">
        <f t="shared" ref="B278" si="553">((#REF!-#REF!)/(1+0.25*omega^2*(#REF!-#REF!)^2))*A277+((1-0.25*omega^2*(#REF!-#REF!)^2)/(1+0.25*omega^2*(#REF!-#REF!)^2))*B277</f>
        <v>#REF!</v>
      </c>
      <c r="C278" t="e">
        <f t="shared" si="515"/>
        <v>#REF!</v>
      </c>
    </row>
    <row r="279" spans="1:3" x14ac:dyDescent="0.25">
      <c r="A279" t="e">
        <f t="shared" ref="A279" si="554">((1-0.25*omega^2*(#REF!-#REF!)^2)/(1+0.25*omega^2*(#REF!-#REF!)^2))*A278-(((#REF!-#REF!)*omega^2)/(1+0.25*omega^2*(#REF!-#REF!)^2))*B278</f>
        <v>#REF!</v>
      </c>
      <c r="B279" t="e">
        <f t="shared" ref="B279" si="555">((#REF!-#REF!)/(1+0.25*omega^2*(#REF!-#REF!)^2))*A278+((1-0.25*omega^2*(#REF!-#REF!)^2)/(1+0.25*omega^2*(#REF!-#REF!)^2))*B278</f>
        <v>#REF!</v>
      </c>
      <c r="C279" t="e">
        <f t="shared" si="515"/>
        <v>#REF!</v>
      </c>
    </row>
    <row r="280" spans="1:3" x14ac:dyDescent="0.25">
      <c r="A280" t="e">
        <f t="shared" ref="A280" si="556">((1-0.25*omega^2*(#REF!-#REF!)^2)/(1+0.25*omega^2*(#REF!-#REF!)^2))*A279-(((#REF!-#REF!)*omega^2)/(1+0.25*omega^2*(#REF!-#REF!)^2))*B279</f>
        <v>#REF!</v>
      </c>
      <c r="B280" t="e">
        <f t="shared" ref="B280" si="557">((#REF!-#REF!)/(1+0.25*omega^2*(#REF!-#REF!)^2))*A279+((1-0.25*omega^2*(#REF!-#REF!)^2)/(1+0.25*omega^2*(#REF!-#REF!)^2))*B279</f>
        <v>#REF!</v>
      </c>
      <c r="C280" t="e">
        <f t="shared" si="515"/>
        <v>#REF!</v>
      </c>
    </row>
    <row r="281" spans="1:3" x14ac:dyDescent="0.25">
      <c r="A281" t="e">
        <f t="shared" ref="A281" si="558">((1-0.25*omega^2*(#REF!-#REF!)^2)/(1+0.25*omega^2*(#REF!-#REF!)^2))*A280-(((#REF!-#REF!)*omega^2)/(1+0.25*omega^2*(#REF!-#REF!)^2))*B280</f>
        <v>#REF!</v>
      </c>
      <c r="B281" t="e">
        <f t="shared" ref="B281" si="559">((#REF!-#REF!)/(1+0.25*omega^2*(#REF!-#REF!)^2))*A280+((1-0.25*omega^2*(#REF!-#REF!)^2)/(1+0.25*omega^2*(#REF!-#REF!)^2))*B280</f>
        <v>#REF!</v>
      </c>
      <c r="C281" t="e">
        <f t="shared" si="515"/>
        <v>#REF!</v>
      </c>
    </row>
    <row r="282" spans="1:3" x14ac:dyDescent="0.25">
      <c r="A282" t="e">
        <f t="shared" ref="A282" si="560">((1-0.25*omega^2*(#REF!-#REF!)^2)/(1+0.25*omega^2*(#REF!-#REF!)^2))*A281-(((#REF!-#REF!)*omega^2)/(1+0.25*omega^2*(#REF!-#REF!)^2))*B281</f>
        <v>#REF!</v>
      </c>
      <c r="B282" t="e">
        <f t="shared" ref="B282" si="561">((#REF!-#REF!)/(1+0.25*omega^2*(#REF!-#REF!)^2))*A281+((1-0.25*omega^2*(#REF!-#REF!)^2)/(1+0.25*omega^2*(#REF!-#REF!)^2))*B281</f>
        <v>#REF!</v>
      </c>
      <c r="C282" t="e">
        <f t="shared" si="515"/>
        <v>#REF!</v>
      </c>
    </row>
    <row r="283" spans="1:3" x14ac:dyDescent="0.25">
      <c r="A283" t="e">
        <f t="shared" ref="A283" si="562">((1-0.25*omega^2*(#REF!-#REF!)^2)/(1+0.25*omega^2*(#REF!-#REF!)^2))*A282-(((#REF!-#REF!)*omega^2)/(1+0.25*omega^2*(#REF!-#REF!)^2))*B282</f>
        <v>#REF!</v>
      </c>
      <c r="B283" t="e">
        <f t="shared" ref="B283" si="563">((#REF!-#REF!)/(1+0.25*omega^2*(#REF!-#REF!)^2))*A282+((1-0.25*omega^2*(#REF!-#REF!)^2)/(1+0.25*omega^2*(#REF!-#REF!)^2))*B282</f>
        <v>#REF!</v>
      </c>
      <c r="C283" t="e">
        <f t="shared" si="515"/>
        <v>#REF!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10</vt:i4>
      </vt:variant>
    </vt:vector>
  </HeadingPairs>
  <TitlesOfParts>
    <vt:vector size="13" baseType="lpstr">
      <vt:lpstr>tulio</vt:lpstr>
      <vt:lpstr>oscilador</vt:lpstr>
      <vt:lpstr>Plan1</vt:lpstr>
      <vt:lpstr>amplitude</vt:lpstr>
      <vt:lpstr>oscilador!Area_de_impressao</vt:lpstr>
      <vt:lpstr>g</vt:lpstr>
      <vt:lpstr>k</vt:lpstr>
      <vt:lpstr>m</vt:lpstr>
      <vt:lpstr>omega</vt:lpstr>
      <vt:lpstr>período</vt:lpstr>
      <vt:lpstr>tau</vt:lpstr>
      <vt:lpstr>v0</vt:lpstr>
      <vt:lpstr>x0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Servio Túlio</dc:creator>
  <cp:lastModifiedBy>Usuario</cp:lastModifiedBy>
  <cp:lastPrinted>2013-08-03T19:02:37Z</cp:lastPrinted>
  <dcterms:created xsi:type="dcterms:W3CDTF">2013-05-10T13:03:04Z</dcterms:created>
  <dcterms:modified xsi:type="dcterms:W3CDTF">2013-08-03T19:03:32Z</dcterms:modified>
</cp:coreProperties>
</file>