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definedNames>
    <definedName name="alfa">Plan1!$H$7</definedName>
    <definedName name="_xlnm.Print_Area" localSheetId="0">Plan1!$A$1:$L$43</definedName>
    <definedName name="b">Plan1!$I$4</definedName>
    <definedName name="g">Plan1!$I$3</definedName>
    <definedName name="k">Plan1!$K$2</definedName>
    <definedName name="m">Plan1!$I$2</definedName>
    <definedName name="omega">Plan1!$K$3</definedName>
    <definedName name="período">Plan1!$K$4</definedName>
    <definedName name="tau">Plan1!$G$2</definedName>
    <definedName name="v0">Plan1!$G$3</definedName>
    <definedName name="x0">Plan1!$G$4</definedName>
  </definedNames>
  <calcPr calcId="125725"/>
</workbook>
</file>

<file path=xl/calcChain.xml><?xml version="1.0" encoding="utf-8"?>
<calcChain xmlns="http://schemas.openxmlformats.org/spreadsheetml/2006/main">
  <c r="B43" i="1"/>
  <c r="C43"/>
  <c r="D43"/>
  <c r="K3"/>
  <c r="K4" s="1"/>
  <c r="D3"/>
  <c r="C3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4" l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D4"/>
  <c r="C4"/>
  <c r="C5" l="1"/>
  <c r="D5"/>
  <c r="D6" l="1"/>
  <c r="C6"/>
  <c r="C7" l="1"/>
  <c r="D7"/>
  <c r="D8" l="1"/>
  <c r="C8"/>
  <c r="C9" l="1"/>
  <c r="D9"/>
  <c r="D10" l="1"/>
  <c r="C10"/>
  <c r="C11" l="1"/>
  <c r="D11"/>
  <c r="D12" l="1"/>
  <c r="C12"/>
  <c r="C13" l="1"/>
  <c r="D13"/>
  <c r="D14" l="1"/>
  <c r="C14"/>
  <c r="C15" l="1"/>
  <c r="D15"/>
  <c r="D16" l="1"/>
  <c r="C16"/>
  <c r="C17" l="1"/>
  <c r="D17"/>
  <c r="D18" l="1"/>
  <c r="C18"/>
  <c r="C19" l="1"/>
  <c r="D19"/>
  <c r="D20" l="1"/>
  <c r="C20"/>
  <c r="C21" l="1"/>
  <c r="D21"/>
  <c r="C22" l="1"/>
  <c r="D22"/>
  <c r="D23" l="1"/>
  <c r="C23"/>
  <c r="C24" l="1"/>
  <c r="D24"/>
  <c r="D25" l="1"/>
  <c r="C25"/>
  <c r="C26" l="1"/>
  <c r="D26"/>
  <c r="D27" l="1"/>
  <c r="C27"/>
  <c r="C28" l="1"/>
  <c r="D28"/>
  <c r="C29" l="1"/>
  <c r="D29"/>
  <c r="C30" l="1"/>
  <c r="D30"/>
  <c r="D31" l="1"/>
  <c r="C31"/>
  <c r="C32" l="1"/>
  <c r="D32"/>
  <c r="D33" l="1"/>
  <c r="C33"/>
  <c r="C34" l="1"/>
  <c r="D34"/>
  <c r="D35" l="1"/>
  <c r="C35"/>
  <c r="D36" s="1"/>
  <c r="C36" l="1"/>
  <c r="C37" s="1"/>
  <c r="D37" l="1"/>
  <c r="D38" s="1"/>
  <c r="C38" l="1"/>
  <c r="D39" s="1"/>
  <c r="C39" l="1"/>
  <c r="C40" s="1"/>
  <c r="D40" l="1"/>
  <c r="D41" s="1"/>
  <c r="C41" l="1"/>
  <c r="C42" s="1"/>
  <c r="D42" l="1"/>
  <c r="C44" l="1"/>
  <c r="D44" l="1"/>
  <c r="D45" s="1"/>
  <c r="C45" l="1"/>
  <c r="C46" s="1"/>
  <c r="D46" l="1"/>
  <c r="D47" s="1"/>
  <c r="C47" l="1"/>
  <c r="C48" s="1"/>
  <c r="D48" l="1"/>
  <c r="D49" s="1"/>
  <c r="C49" l="1"/>
  <c r="D50" s="1"/>
  <c r="C50" l="1"/>
  <c r="D51" s="1"/>
  <c r="C51"/>
  <c r="C52" s="1"/>
  <c r="D52" l="1"/>
  <c r="D53" s="1"/>
  <c r="C53" l="1"/>
  <c r="C54" s="1"/>
  <c r="D54" l="1"/>
  <c r="D55" s="1"/>
  <c r="C55" l="1"/>
  <c r="D56" s="1"/>
  <c r="C56" l="1"/>
  <c r="C57" s="1"/>
  <c r="D57" l="1"/>
  <c r="D58" s="1"/>
  <c r="C58" l="1"/>
  <c r="C59" s="1"/>
  <c r="D59" l="1"/>
  <c r="D60" s="1"/>
  <c r="C60" l="1"/>
  <c r="C61" s="1"/>
  <c r="D61" l="1"/>
  <c r="D62" s="1"/>
  <c r="C62" l="1"/>
  <c r="C63" s="1"/>
  <c r="D63" l="1"/>
  <c r="D64" s="1"/>
  <c r="C64" l="1"/>
  <c r="C65" s="1"/>
  <c r="D65" l="1"/>
  <c r="D66" s="1"/>
  <c r="C66" l="1"/>
  <c r="C67" s="1"/>
  <c r="D67" l="1"/>
  <c r="D68" s="1"/>
  <c r="C68" l="1"/>
  <c r="C69" s="1"/>
  <c r="D69" l="1"/>
  <c r="D70" s="1"/>
  <c r="C70" l="1"/>
  <c r="C71" s="1"/>
  <c r="D71" l="1"/>
  <c r="D72" s="1"/>
  <c r="C72" l="1"/>
  <c r="C73" s="1"/>
  <c r="D73" l="1"/>
  <c r="D74" s="1"/>
  <c r="C74" l="1"/>
  <c r="C75" s="1"/>
  <c r="D75" l="1"/>
  <c r="D76" s="1"/>
  <c r="C76" l="1"/>
  <c r="C77" s="1"/>
  <c r="D77" l="1"/>
  <c r="D78" s="1"/>
  <c r="C78" l="1"/>
  <c r="C79" s="1"/>
  <c r="D79" l="1"/>
  <c r="D80" s="1"/>
  <c r="C80" l="1"/>
  <c r="C81" s="1"/>
  <c r="D81" l="1"/>
  <c r="D82" s="1"/>
  <c r="C82" l="1"/>
  <c r="C83" s="1"/>
  <c r="D83" l="1"/>
  <c r="D84" s="1"/>
  <c r="C84" l="1"/>
  <c r="C85" s="1"/>
  <c r="D85" l="1"/>
  <c r="D86" s="1"/>
  <c r="C86" l="1"/>
  <c r="C87" s="1"/>
  <c r="D87" l="1"/>
  <c r="D88" s="1"/>
  <c r="C88" l="1"/>
  <c r="C89" s="1"/>
  <c r="D89" l="1"/>
  <c r="D90" s="1"/>
  <c r="C90" l="1"/>
  <c r="C91" s="1"/>
  <c r="D91" l="1"/>
  <c r="D92" s="1"/>
  <c r="C92" l="1"/>
  <c r="C93" s="1"/>
  <c r="D93" l="1"/>
  <c r="D94" s="1"/>
  <c r="C94" l="1"/>
  <c r="C95" s="1"/>
  <c r="D95" l="1"/>
  <c r="D96" s="1"/>
  <c r="C96" l="1"/>
  <c r="C97" s="1"/>
  <c r="D97" l="1"/>
  <c r="D98" s="1"/>
  <c r="C98" l="1"/>
  <c r="C99" s="1"/>
  <c r="D99" l="1"/>
  <c r="D100" s="1"/>
  <c r="C100" l="1"/>
  <c r="C101" s="1"/>
  <c r="D101" l="1"/>
  <c r="D102" s="1"/>
  <c r="C102" l="1"/>
  <c r="C103" s="1"/>
  <c r="D103" l="1"/>
  <c r="D104" s="1"/>
  <c r="C104" l="1"/>
  <c r="C105" s="1"/>
  <c r="D105" l="1"/>
  <c r="D106" s="1"/>
  <c r="C106" l="1"/>
  <c r="C107" s="1"/>
  <c r="D107" l="1"/>
  <c r="D108" s="1"/>
  <c r="C108" l="1"/>
  <c r="C109" s="1"/>
  <c r="D109" l="1"/>
  <c r="D110" s="1"/>
  <c r="C110" l="1"/>
  <c r="C111" s="1"/>
  <c r="D111" l="1"/>
  <c r="D112" s="1"/>
  <c r="C112" l="1"/>
  <c r="C113" s="1"/>
  <c r="D113" l="1"/>
  <c r="D114" s="1"/>
  <c r="C114" l="1"/>
  <c r="C115" s="1"/>
  <c r="D115" l="1"/>
  <c r="D116" s="1"/>
  <c r="C116" l="1"/>
  <c r="C117" s="1"/>
  <c r="D117" l="1"/>
  <c r="D118" s="1"/>
  <c r="C118" l="1"/>
  <c r="C119" s="1"/>
  <c r="D119" l="1"/>
  <c r="D120" s="1"/>
  <c r="C120" l="1"/>
  <c r="C121" s="1"/>
  <c r="D121" l="1"/>
  <c r="D122" s="1"/>
  <c r="C122" l="1"/>
  <c r="C123" s="1"/>
  <c r="D123" l="1"/>
  <c r="D124" s="1"/>
  <c r="C124" l="1"/>
  <c r="C125" s="1"/>
  <c r="D125" l="1"/>
  <c r="D126" s="1"/>
  <c r="C126" l="1"/>
  <c r="C127" s="1"/>
  <c r="D127" l="1"/>
  <c r="D128" s="1"/>
  <c r="C128" l="1"/>
  <c r="C129" s="1"/>
  <c r="D129" l="1"/>
  <c r="D130" s="1"/>
  <c r="C130" l="1"/>
  <c r="C131" s="1"/>
  <c r="D131" l="1"/>
  <c r="D132" s="1"/>
  <c r="C132" l="1"/>
  <c r="C133" s="1"/>
  <c r="D133" l="1"/>
  <c r="D134" s="1"/>
  <c r="C134" l="1"/>
  <c r="C135" s="1"/>
  <c r="D135" l="1"/>
  <c r="D136" s="1"/>
  <c r="C136" l="1"/>
  <c r="C137" s="1"/>
  <c r="D137" l="1"/>
  <c r="D138" s="1"/>
  <c r="C138" l="1"/>
  <c r="C139" s="1"/>
  <c r="D139" l="1"/>
  <c r="D140" s="1"/>
  <c r="C140" l="1"/>
  <c r="C141" s="1"/>
  <c r="D141" l="1"/>
  <c r="D142" s="1"/>
  <c r="C142" l="1"/>
  <c r="C143" s="1"/>
  <c r="D143" l="1"/>
  <c r="D144" s="1"/>
  <c r="C144" l="1"/>
  <c r="C145" s="1"/>
  <c r="D145" l="1"/>
  <c r="D146" s="1"/>
  <c r="C146" l="1"/>
  <c r="C147" s="1"/>
  <c r="D147" l="1"/>
  <c r="D148" s="1"/>
  <c r="C148" l="1"/>
  <c r="C149" s="1"/>
  <c r="D149" l="1"/>
  <c r="D150" s="1"/>
  <c r="C150" l="1"/>
  <c r="C151" s="1"/>
  <c r="D151" l="1"/>
  <c r="D152" s="1"/>
  <c r="C152" l="1"/>
  <c r="C153" s="1"/>
  <c r="D153" l="1"/>
  <c r="D154" s="1"/>
  <c r="C154" l="1"/>
  <c r="C155" s="1"/>
  <c r="D155" l="1"/>
  <c r="D156" s="1"/>
  <c r="C156" l="1"/>
  <c r="C157" s="1"/>
  <c r="D157" l="1"/>
  <c r="D158" s="1"/>
  <c r="C158" l="1"/>
  <c r="C159" s="1"/>
  <c r="D159" l="1"/>
  <c r="D160" s="1"/>
  <c r="C160" l="1"/>
  <c r="C161" s="1"/>
  <c r="D161" l="1"/>
  <c r="D162" s="1"/>
  <c r="C162" l="1"/>
  <c r="C163" s="1"/>
  <c r="D163" l="1"/>
  <c r="D164" s="1"/>
  <c r="C164" l="1"/>
  <c r="C165" s="1"/>
  <c r="D165" l="1"/>
  <c r="D166" s="1"/>
  <c r="C166" l="1"/>
  <c r="C167" s="1"/>
  <c r="D167" l="1"/>
  <c r="D168" s="1"/>
  <c r="C168" l="1"/>
  <c r="C169" s="1"/>
  <c r="D169" l="1"/>
  <c r="D170" s="1"/>
  <c r="C170" l="1"/>
  <c r="C171" s="1"/>
  <c r="D171" l="1"/>
  <c r="D172" s="1"/>
  <c r="C172" l="1"/>
  <c r="C173" s="1"/>
  <c r="D173" l="1"/>
  <c r="D174" s="1"/>
  <c r="C174" l="1"/>
  <c r="C175" s="1"/>
  <c r="D175" l="1"/>
  <c r="D176" s="1"/>
  <c r="C176" l="1"/>
  <c r="C177" s="1"/>
  <c r="D177" l="1"/>
  <c r="D178" s="1"/>
  <c r="C178" l="1"/>
  <c r="C179" s="1"/>
  <c r="D179" l="1"/>
  <c r="D180" s="1"/>
  <c r="C180" l="1"/>
  <c r="C181" s="1"/>
  <c r="D181" l="1"/>
  <c r="D182" s="1"/>
  <c r="C182" l="1"/>
  <c r="C183" s="1"/>
  <c r="D183" l="1"/>
  <c r="D184" s="1"/>
  <c r="C184" l="1"/>
  <c r="C185" s="1"/>
  <c r="D185" l="1"/>
  <c r="D186" s="1"/>
  <c r="C186" l="1"/>
  <c r="C187" s="1"/>
  <c r="D187" l="1"/>
  <c r="D188" s="1"/>
  <c r="C188" l="1"/>
  <c r="C189" s="1"/>
  <c r="D189" l="1"/>
  <c r="D190" s="1"/>
  <c r="C190" l="1"/>
  <c r="C191" s="1"/>
  <c r="D191" l="1"/>
  <c r="D192" s="1"/>
  <c r="C192" l="1"/>
  <c r="C193" s="1"/>
  <c r="D193" l="1"/>
  <c r="D194" s="1"/>
  <c r="C194" l="1"/>
  <c r="C195" s="1"/>
  <c r="D195" l="1"/>
  <c r="D196" s="1"/>
  <c r="C196" l="1"/>
  <c r="C197" s="1"/>
  <c r="D197" l="1"/>
  <c r="D198" s="1"/>
  <c r="C198" l="1"/>
  <c r="C199" s="1"/>
  <c r="D199" l="1"/>
  <c r="D200" s="1"/>
  <c r="C200" l="1"/>
  <c r="C201" s="1"/>
  <c r="D201" l="1"/>
  <c r="D202" s="1"/>
  <c r="C202" l="1"/>
  <c r="C203" s="1"/>
  <c r="D203" l="1"/>
  <c r="D204" s="1"/>
  <c r="C204" l="1"/>
  <c r="C205" s="1"/>
  <c r="D205" l="1"/>
  <c r="D206" s="1"/>
  <c r="C206" l="1"/>
  <c r="C207" s="1"/>
  <c r="D207" l="1"/>
  <c r="D208" s="1"/>
  <c r="C208" l="1"/>
  <c r="C209" s="1"/>
  <c r="D209" l="1"/>
  <c r="D210" s="1"/>
  <c r="C210" l="1"/>
  <c r="C211" s="1"/>
  <c r="D211" l="1"/>
  <c r="D212" s="1"/>
  <c r="C212" l="1"/>
  <c r="C213" s="1"/>
  <c r="D213" l="1"/>
  <c r="D214" s="1"/>
  <c r="C214" l="1"/>
  <c r="C215" s="1"/>
  <c r="D215" l="1"/>
  <c r="D216" s="1"/>
  <c r="C216" l="1"/>
  <c r="C217" s="1"/>
  <c r="D217" l="1"/>
  <c r="D218" s="1"/>
  <c r="C218" l="1"/>
  <c r="C219" s="1"/>
  <c r="D219" l="1"/>
  <c r="D220" s="1"/>
  <c r="C220" l="1"/>
  <c r="C221" s="1"/>
  <c r="D221" l="1"/>
  <c r="D222" s="1"/>
  <c r="C222" l="1"/>
  <c r="D223" s="1"/>
  <c r="C223" l="1"/>
  <c r="C224" s="1"/>
  <c r="D224" l="1"/>
  <c r="D225" s="1"/>
  <c r="C225" l="1"/>
  <c r="C226" s="1"/>
  <c r="D226" l="1"/>
  <c r="D227" s="1"/>
  <c r="C227" l="1"/>
  <c r="C228" s="1"/>
  <c r="D228" l="1"/>
  <c r="D229" s="1"/>
  <c r="C229" l="1"/>
  <c r="C230" s="1"/>
  <c r="D230" l="1"/>
  <c r="D231" s="1"/>
  <c r="C231" l="1"/>
  <c r="C232" s="1"/>
  <c r="D232" l="1"/>
  <c r="D233" s="1"/>
  <c r="C233" l="1"/>
  <c r="C234" s="1"/>
  <c r="D234" l="1"/>
  <c r="D235" s="1"/>
  <c r="C235" l="1"/>
  <c r="C236" s="1"/>
  <c r="D236" l="1"/>
  <c r="D237" s="1"/>
  <c r="C237" l="1"/>
  <c r="C238" s="1"/>
  <c r="D238" l="1"/>
  <c r="D239" s="1"/>
  <c r="C239" l="1"/>
  <c r="C240" s="1"/>
  <c r="D240" l="1"/>
  <c r="D241" s="1"/>
  <c r="C241" l="1"/>
  <c r="C242" s="1"/>
  <c r="D242" l="1"/>
  <c r="D243" s="1"/>
  <c r="C243" l="1"/>
  <c r="C244" s="1"/>
  <c r="D244" l="1"/>
  <c r="D245" s="1"/>
  <c r="C245" l="1"/>
  <c r="C246" s="1"/>
  <c r="D246" l="1"/>
  <c r="D247" s="1"/>
  <c r="C247" l="1"/>
  <c r="C248" s="1"/>
  <c r="D248" l="1"/>
  <c r="D249" s="1"/>
  <c r="C249" l="1"/>
  <c r="C250" s="1"/>
  <c r="D250" l="1"/>
  <c r="D251" s="1"/>
  <c r="C251" l="1"/>
  <c r="C252" s="1"/>
  <c r="D252" l="1"/>
  <c r="D253" s="1"/>
  <c r="C253" l="1"/>
  <c r="C254" s="1"/>
  <c r="D254" l="1"/>
  <c r="D255" s="1"/>
  <c r="C255" l="1"/>
  <c r="C256" s="1"/>
  <c r="D256" l="1"/>
  <c r="D257" s="1"/>
  <c r="C257" l="1"/>
  <c r="C258" s="1"/>
  <c r="D258" l="1"/>
  <c r="D259" s="1"/>
  <c r="C259" l="1"/>
  <c r="C260" s="1"/>
  <c r="D260" l="1"/>
  <c r="D261" s="1"/>
  <c r="C261" l="1"/>
  <c r="C262" s="1"/>
  <c r="D262" l="1"/>
  <c r="D263" s="1"/>
  <c r="C263" l="1"/>
  <c r="C264" s="1"/>
  <c r="D264" l="1"/>
  <c r="D265" s="1"/>
  <c r="C265" l="1"/>
  <c r="C266" s="1"/>
  <c r="D266" l="1"/>
  <c r="D267" s="1"/>
  <c r="C267" l="1"/>
  <c r="C268" s="1"/>
  <c r="D268" l="1"/>
  <c r="D269" s="1"/>
  <c r="C269" l="1"/>
  <c r="C270" s="1"/>
  <c r="D270" l="1"/>
  <c r="D271" s="1"/>
  <c r="C271" l="1"/>
  <c r="C272" s="1"/>
  <c r="D272" l="1"/>
  <c r="D273" s="1"/>
  <c r="C273" l="1"/>
  <c r="C274" s="1"/>
  <c r="D274" l="1"/>
  <c r="D275" s="1"/>
  <c r="C275" l="1"/>
  <c r="C276" s="1"/>
  <c r="D276" l="1"/>
  <c r="D277" s="1"/>
  <c r="C277" l="1"/>
  <c r="C278" s="1"/>
  <c r="D278" l="1"/>
  <c r="D279" s="1"/>
  <c r="C279" l="1"/>
  <c r="C280" s="1"/>
  <c r="D280" l="1"/>
  <c r="D281" s="1"/>
  <c r="C281" l="1"/>
  <c r="C282" s="1"/>
  <c r="D282" l="1"/>
  <c r="D283" s="1"/>
  <c r="C283" l="1"/>
  <c r="C284" s="1"/>
  <c r="D284" l="1"/>
  <c r="D285" s="1"/>
  <c r="C285" l="1"/>
  <c r="C286" s="1"/>
  <c r="D286" l="1"/>
  <c r="D287" s="1"/>
  <c r="C287" l="1"/>
  <c r="C288" s="1"/>
  <c r="D288" l="1"/>
  <c r="D289" s="1"/>
  <c r="C289" l="1"/>
  <c r="C290" s="1"/>
  <c r="D290" l="1"/>
  <c r="D291" s="1"/>
  <c r="C291" l="1"/>
  <c r="C292" s="1"/>
  <c r="D292" l="1"/>
  <c r="D293" s="1"/>
  <c r="C293" l="1"/>
  <c r="C294" s="1"/>
  <c r="D294" l="1"/>
  <c r="D295" s="1"/>
  <c r="C295" l="1"/>
  <c r="C296" s="1"/>
  <c r="D296" l="1"/>
  <c r="D297" s="1"/>
  <c r="C297" l="1"/>
  <c r="C298" s="1"/>
  <c r="D298" l="1"/>
  <c r="D299" s="1"/>
  <c r="C299" l="1"/>
  <c r="C300" s="1"/>
  <c r="D300" l="1"/>
  <c r="D301" s="1"/>
  <c r="C301" l="1"/>
  <c r="C302" s="1"/>
  <c r="D302" l="1"/>
  <c r="D303" s="1"/>
  <c r="C303" l="1"/>
  <c r="C304" s="1"/>
  <c r="D304" l="1"/>
  <c r="D305" s="1"/>
  <c r="C305" l="1"/>
  <c r="C306" s="1"/>
  <c r="D306" l="1"/>
  <c r="D307" s="1"/>
  <c r="C307" l="1"/>
  <c r="C308" s="1"/>
  <c r="D308" l="1"/>
  <c r="D309" s="1"/>
  <c r="C309" l="1"/>
  <c r="C310" s="1"/>
  <c r="D310" l="1"/>
  <c r="D311" s="1"/>
  <c r="C311" l="1"/>
  <c r="C312" s="1"/>
  <c r="D312" l="1"/>
  <c r="D313" s="1"/>
  <c r="C313" l="1"/>
  <c r="C314" s="1"/>
  <c r="D314" l="1"/>
  <c r="D315" s="1"/>
  <c r="C315"/>
  <c r="D316" l="1"/>
  <c r="C316"/>
  <c r="C317" l="1"/>
  <c r="D317"/>
  <c r="D318" l="1"/>
  <c r="C318"/>
  <c r="C319" l="1"/>
  <c r="D319"/>
  <c r="D320" l="1"/>
  <c r="C320"/>
  <c r="C321" l="1"/>
  <c r="D321"/>
  <c r="D322" l="1"/>
  <c r="C322"/>
  <c r="C323" l="1"/>
  <c r="D323"/>
  <c r="D324" l="1"/>
  <c r="C324"/>
  <c r="C325" l="1"/>
  <c r="D325"/>
  <c r="D326" l="1"/>
  <c r="C326"/>
  <c r="C327" l="1"/>
  <c r="D327"/>
  <c r="D328" l="1"/>
  <c r="C328"/>
  <c r="C329" l="1"/>
  <c r="D329"/>
  <c r="D330" l="1"/>
  <c r="C330"/>
  <c r="C331" l="1"/>
  <c r="D331"/>
  <c r="D332" l="1"/>
  <c r="C332"/>
  <c r="C333" l="1"/>
  <c r="D333"/>
  <c r="D334" l="1"/>
  <c r="C334"/>
  <c r="C335" l="1"/>
  <c r="D335"/>
  <c r="D336" l="1"/>
  <c r="C336"/>
  <c r="C337" s="1"/>
  <c r="D337" l="1"/>
  <c r="D338" s="1"/>
  <c r="C338" l="1"/>
  <c r="C339" s="1"/>
  <c r="D339" l="1"/>
  <c r="D340" s="1"/>
  <c r="C340" l="1"/>
  <c r="C341" s="1"/>
  <c r="D341" l="1"/>
  <c r="D342" s="1"/>
  <c r="C342" l="1"/>
  <c r="C343" s="1"/>
  <c r="D343" l="1"/>
  <c r="D344" s="1"/>
  <c r="C344" l="1"/>
  <c r="C345" s="1"/>
  <c r="D345" l="1"/>
  <c r="D346" s="1"/>
  <c r="C346" l="1"/>
  <c r="C347" s="1"/>
  <c r="D347" l="1"/>
  <c r="D348" s="1"/>
  <c r="C348" l="1"/>
  <c r="C349" s="1"/>
  <c r="D349" l="1"/>
  <c r="D350" s="1"/>
  <c r="C350" l="1"/>
  <c r="C351" s="1"/>
  <c r="D351" l="1"/>
  <c r="D352" s="1"/>
  <c r="C352" l="1"/>
  <c r="C353" s="1"/>
  <c r="D353" l="1"/>
  <c r="D354" s="1"/>
  <c r="C354" l="1"/>
  <c r="C355" s="1"/>
  <c r="D355" l="1"/>
  <c r="D356" s="1"/>
  <c r="C356" l="1"/>
  <c r="C357" s="1"/>
  <c r="D357" l="1"/>
  <c r="D358" s="1"/>
  <c r="C358" l="1"/>
  <c r="C359" s="1"/>
  <c r="D359" l="1"/>
  <c r="D360" s="1"/>
  <c r="C360" l="1"/>
  <c r="C361" s="1"/>
  <c r="D361" l="1"/>
  <c r="D362" s="1"/>
  <c r="C362" l="1"/>
  <c r="C363" s="1"/>
  <c r="D363" l="1"/>
  <c r="D364" s="1"/>
  <c r="C364" l="1"/>
  <c r="C365" s="1"/>
  <c r="D365" l="1"/>
  <c r="D366" l="1"/>
  <c r="C366"/>
  <c r="D367" l="1"/>
  <c r="C367"/>
  <c r="C368" l="1"/>
  <c r="D368"/>
  <c r="D369" s="1"/>
  <c r="C369" l="1"/>
  <c r="C370" s="1"/>
  <c r="D370" l="1"/>
  <c r="C371" s="1"/>
  <c r="D371" l="1"/>
  <c r="D372" s="1"/>
  <c r="C372" l="1"/>
  <c r="C373" s="1"/>
  <c r="D373"/>
  <c r="D374" s="1"/>
  <c r="C374" l="1"/>
  <c r="C375" s="1"/>
  <c r="D375" l="1"/>
  <c r="D376" s="1"/>
  <c r="C376" l="1"/>
  <c r="D377" s="1"/>
  <c r="C377" l="1"/>
  <c r="D378" s="1"/>
  <c r="C378" l="1"/>
  <c r="C379" s="1"/>
  <c r="D379" l="1"/>
  <c r="D380" s="1"/>
  <c r="C380"/>
  <c r="C381" s="1"/>
  <c r="D381" l="1"/>
  <c r="D382" s="1"/>
  <c r="C382" l="1"/>
  <c r="C383" s="1"/>
  <c r="D383" l="1"/>
  <c r="D384" s="1"/>
  <c r="C384" l="1"/>
  <c r="C385" s="1"/>
  <c r="D385" l="1"/>
  <c r="D386" s="1"/>
  <c r="C386" l="1"/>
  <c r="C387" s="1"/>
  <c r="D387" l="1"/>
  <c r="D388" s="1"/>
  <c r="C388" l="1"/>
  <c r="C389" s="1"/>
  <c r="D389"/>
  <c r="D390" s="1"/>
  <c r="C390" l="1"/>
  <c r="C391" s="1"/>
  <c r="D391" l="1"/>
  <c r="D392" s="1"/>
  <c r="C392" l="1"/>
  <c r="C393" s="1"/>
  <c r="D393" l="1"/>
  <c r="D394" s="1"/>
  <c r="C394" l="1"/>
  <c r="C395" s="1"/>
  <c r="D395" l="1"/>
  <c r="D396" s="1"/>
  <c r="C396" l="1"/>
  <c r="C397" s="1"/>
  <c r="D397" l="1"/>
  <c r="D398" s="1"/>
  <c r="C398" l="1"/>
  <c r="C399" s="1"/>
  <c r="D399" l="1"/>
  <c r="D400" s="1"/>
  <c r="C400" l="1"/>
  <c r="C401" s="1"/>
  <c r="D401" l="1"/>
  <c r="D402" s="1"/>
  <c r="C402" l="1"/>
  <c r="C403" s="1"/>
  <c r="D403" l="1"/>
  <c r="D404" s="1"/>
  <c r="C404" l="1"/>
  <c r="C405" s="1"/>
  <c r="D405" l="1"/>
  <c r="D406" s="1"/>
  <c r="C406" l="1"/>
  <c r="D407" l="1"/>
  <c r="C407"/>
  <c r="D408" l="1"/>
  <c r="C408"/>
  <c r="C409" l="1"/>
  <c r="D409"/>
  <c r="D410" l="1"/>
  <c r="C410"/>
  <c r="C411" l="1"/>
  <c r="D411"/>
  <c r="D412" l="1"/>
  <c r="C412"/>
  <c r="C413" l="1"/>
  <c r="D413"/>
  <c r="D414" l="1"/>
  <c r="C414"/>
  <c r="C415" l="1"/>
  <c r="D415"/>
  <c r="D416" s="1"/>
  <c r="C416" l="1"/>
  <c r="C417" s="1"/>
  <c r="D417" l="1"/>
  <c r="D418" s="1"/>
  <c r="C418" l="1"/>
  <c r="C419" s="1"/>
  <c r="D419" l="1"/>
  <c r="D420" s="1"/>
  <c r="C420" l="1"/>
  <c r="C421" s="1"/>
  <c r="D421" l="1"/>
  <c r="D422" s="1"/>
  <c r="C422" l="1"/>
  <c r="C423" s="1"/>
  <c r="D423" l="1"/>
  <c r="D424" s="1"/>
  <c r="C424" l="1"/>
  <c r="C425" s="1"/>
  <c r="D425" l="1"/>
  <c r="D426" s="1"/>
  <c r="C426" l="1"/>
  <c r="C427" s="1"/>
  <c r="D427" l="1"/>
  <c r="D428" s="1"/>
  <c r="C428" l="1"/>
  <c r="C429" s="1"/>
  <c r="D429" l="1"/>
  <c r="D430" s="1"/>
  <c r="C430" l="1"/>
  <c r="C431" s="1"/>
  <c r="D431" l="1"/>
  <c r="D432" s="1"/>
  <c r="C432" l="1"/>
  <c r="C433" s="1"/>
  <c r="D433" l="1"/>
  <c r="D434" s="1"/>
  <c r="C434" l="1"/>
  <c r="C435" s="1"/>
  <c r="D435" l="1"/>
  <c r="D436" s="1"/>
  <c r="C436" l="1"/>
  <c r="C437" s="1"/>
  <c r="D437" l="1"/>
  <c r="D438" s="1"/>
  <c r="C438" l="1"/>
  <c r="C439" s="1"/>
  <c r="D439" l="1"/>
  <c r="D440" s="1"/>
  <c r="C440" l="1"/>
  <c r="C441" s="1"/>
  <c r="D441" l="1"/>
  <c r="D442" s="1"/>
  <c r="C442" l="1"/>
  <c r="C443" s="1"/>
  <c r="D443" l="1"/>
  <c r="D444" s="1"/>
  <c r="C444" l="1"/>
  <c r="C445" s="1"/>
  <c r="D445" l="1"/>
  <c r="D446" s="1"/>
  <c r="C446" l="1"/>
  <c r="C447" s="1"/>
  <c r="D447" l="1"/>
  <c r="D448" s="1"/>
  <c r="C448" l="1"/>
  <c r="C449" s="1"/>
  <c r="D449" l="1"/>
  <c r="D450" s="1"/>
  <c r="C450" l="1"/>
  <c r="C451" s="1"/>
  <c r="D451" l="1"/>
  <c r="D452" s="1"/>
  <c r="C452" l="1"/>
  <c r="C453" s="1"/>
  <c r="D453" l="1"/>
  <c r="D454" s="1"/>
  <c r="C454" l="1"/>
  <c r="C455" s="1"/>
  <c r="D455" l="1"/>
  <c r="D456" s="1"/>
  <c r="C456" l="1"/>
  <c r="C457" s="1"/>
  <c r="D457" l="1"/>
  <c r="D458" s="1"/>
  <c r="C458" l="1"/>
  <c r="C459" s="1"/>
  <c r="D459" l="1"/>
  <c r="D460" s="1"/>
  <c r="C460" l="1"/>
  <c r="C461" s="1"/>
  <c r="D461" l="1"/>
  <c r="D462" s="1"/>
  <c r="C462" l="1"/>
  <c r="C463" s="1"/>
  <c r="D463" l="1"/>
  <c r="D464" s="1"/>
  <c r="C464" l="1"/>
  <c r="C465" s="1"/>
  <c r="D465" l="1"/>
  <c r="D466" s="1"/>
  <c r="C466" l="1"/>
  <c r="C467" s="1"/>
  <c r="D467" l="1"/>
  <c r="D468" s="1"/>
  <c r="C468" l="1"/>
  <c r="C469" s="1"/>
  <c r="D469" l="1"/>
  <c r="D470" s="1"/>
  <c r="C470" l="1"/>
  <c r="C471" s="1"/>
  <c r="D471" l="1"/>
  <c r="D472" s="1"/>
  <c r="C472" l="1"/>
  <c r="C473" s="1"/>
  <c r="D473" l="1"/>
  <c r="D474" s="1"/>
  <c r="C474" l="1"/>
  <c r="C475" s="1"/>
  <c r="D475" l="1"/>
  <c r="D476" s="1"/>
  <c r="C476" l="1"/>
  <c r="C477" s="1"/>
  <c r="D477" l="1"/>
  <c r="D478" s="1"/>
  <c r="C478" l="1"/>
  <c r="C479" s="1"/>
  <c r="D479" l="1"/>
  <c r="D480" s="1"/>
  <c r="C480" l="1"/>
  <c r="C481" s="1"/>
  <c r="D481" l="1"/>
  <c r="D482" s="1"/>
  <c r="C482" l="1"/>
  <c r="C483" s="1"/>
  <c r="D483" l="1"/>
  <c r="D484" s="1"/>
  <c r="C484" l="1"/>
  <c r="C485" s="1"/>
  <c r="D485" l="1"/>
  <c r="D486" s="1"/>
  <c r="C486" l="1"/>
  <c r="C487" s="1"/>
  <c r="D487" l="1"/>
  <c r="D488" s="1"/>
  <c r="C488" l="1"/>
  <c r="C489" s="1"/>
  <c r="D489" l="1"/>
  <c r="D490" s="1"/>
  <c r="C490" l="1"/>
  <c r="C491" s="1"/>
  <c r="D491" l="1"/>
  <c r="D492" s="1"/>
  <c r="C492" l="1"/>
  <c r="C493" s="1"/>
  <c r="D493" l="1"/>
  <c r="D494" s="1"/>
  <c r="C494" l="1"/>
  <c r="C495" s="1"/>
  <c r="D495" l="1"/>
  <c r="D496" s="1"/>
  <c r="C496" l="1"/>
  <c r="C497" s="1"/>
  <c r="D497" l="1"/>
  <c r="D498" s="1"/>
  <c r="C498" l="1"/>
  <c r="C499" s="1"/>
  <c r="D499" l="1"/>
  <c r="D500" s="1"/>
  <c r="C500" l="1"/>
  <c r="C501" s="1"/>
  <c r="D501" l="1"/>
  <c r="D502" s="1"/>
  <c r="C502" l="1"/>
  <c r="C503" s="1"/>
  <c r="D503" l="1"/>
  <c r="D504" s="1"/>
  <c r="C504" l="1"/>
  <c r="C505" s="1"/>
  <c r="D505" l="1"/>
  <c r="D506" s="1"/>
  <c r="C506" l="1"/>
  <c r="C507" s="1"/>
  <c r="D507" l="1"/>
  <c r="D508" s="1"/>
  <c r="C508" l="1"/>
  <c r="C509" s="1"/>
  <c r="D509" l="1"/>
  <c r="D510" s="1"/>
  <c r="C510" l="1"/>
  <c r="C511" s="1"/>
  <c r="D511" l="1"/>
  <c r="D512" s="1"/>
  <c r="C512" l="1"/>
  <c r="C513" s="1"/>
  <c r="D513" l="1"/>
  <c r="D514" s="1"/>
  <c r="C514" l="1"/>
  <c r="C515" s="1"/>
  <c r="D515" l="1"/>
  <c r="D516" s="1"/>
  <c r="C516" l="1"/>
  <c r="C517" s="1"/>
  <c r="D517" l="1"/>
  <c r="D518" s="1"/>
  <c r="C518" l="1"/>
  <c r="C519" s="1"/>
  <c r="D519" l="1"/>
  <c r="D520" s="1"/>
  <c r="C520" l="1"/>
  <c r="C521" s="1"/>
  <c r="D521" l="1"/>
  <c r="D522" s="1"/>
  <c r="C522" l="1"/>
  <c r="C523" s="1"/>
  <c r="D523" l="1"/>
  <c r="D524" s="1"/>
  <c r="C524" l="1"/>
  <c r="C525" s="1"/>
  <c r="D525" l="1"/>
  <c r="D526" s="1"/>
  <c r="C526" l="1"/>
  <c r="C527" s="1"/>
  <c r="D527" l="1"/>
  <c r="D528" s="1"/>
  <c r="C528" l="1"/>
  <c r="C529" s="1"/>
  <c r="D529" l="1"/>
  <c r="D530" s="1"/>
  <c r="C530" l="1"/>
  <c r="C531" s="1"/>
  <c r="D531" l="1"/>
  <c r="D532" s="1"/>
  <c r="C532" l="1"/>
  <c r="C533" s="1"/>
  <c r="D533" l="1"/>
  <c r="D534" s="1"/>
  <c r="C534" l="1"/>
  <c r="C535" s="1"/>
  <c r="D535" l="1"/>
  <c r="D536" s="1"/>
  <c r="C536" l="1"/>
  <c r="C537" s="1"/>
  <c r="D537" l="1"/>
  <c r="D538" s="1"/>
  <c r="C538" l="1"/>
  <c r="C539" s="1"/>
  <c r="D539" l="1"/>
  <c r="D540" s="1"/>
  <c r="C540" l="1"/>
  <c r="C541" s="1"/>
  <c r="D541" l="1"/>
  <c r="D542" s="1"/>
  <c r="C542" l="1"/>
  <c r="C543" s="1"/>
  <c r="D543" l="1"/>
  <c r="D544" s="1"/>
  <c r="C544" l="1"/>
  <c r="C545" s="1"/>
  <c r="D545" l="1"/>
  <c r="D546" s="1"/>
  <c r="C546" l="1"/>
  <c r="C547" s="1"/>
  <c r="D547" l="1"/>
  <c r="D548" s="1"/>
  <c r="C548" l="1"/>
  <c r="C549" s="1"/>
  <c r="D549" l="1"/>
  <c r="D550" s="1"/>
  <c r="C550" l="1"/>
  <c r="C551" s="1"/>
  <c r="D551" l="1"/>
  <c r="D552" s="1"/>
  <c r="C552" l="1"/>
  <c r="C553" s="1"/>
  <c r="D553" l="1"/>
  <c r="D554" s="1"/>
  <c r="C554" l="1"/>
  <c r="C555" s="1"/>
  <c r="D555" l="1"/>
  <c r="D556" s="1"/>
  <c r="C556" l="1"/>
  <c r="C557" s="1"/>
  <c r="D557" l="1"/>
  <c r="D558" s="1"/>
  <c r="C558" l="1"/>
  <c r="C559" s="1"/>
  <c r="D559" l="1"/>
  <c r="D560" s="1"/>
  <c r="C560" l="1"/>
  <c r="C561" s="1"/>
  <c r="D561" l="1"/>
  <c r="D562" s="1"/>
  <c r="C562" l="1"/>
  <c r="C563" s="1"/>
  <c r="D563" l="1"/>
  <c r="D564" s="1"/>
  <c r="C564" l="1"/>
  <c r="D565" l="1"/>
  <c r="C565"/>
  <c r="C566" l="1"/>
  <c r="D566"/>
  <c r="D567" l="1"/>
  <c r="C567"/>
  <c r="C568" l="1"/>
  <c r="D568"/>
  <c r="D569" s="1"/>
  <c r="C569" l="1"/>
  <c r="C570" s="1"/>
  <c r="D570" l="1"/>
  <c r="D571" s="1"/>
  <c r="C571" l="1"/>
  <c r="C572" s="1"/>
  <c r="D572" l="1"/>
  <c r="D573" s="1"/>
  <c r="C573" l="1"/>
  <c r="C574" s="1"/>
  <c r="D574" l="1"/>
  <c r="D575" s="1"/>
  <c r="C575" l="1"/>
  <c r="C576" s="1"/>
  <c r="D576" l="1"/>
  <c r="D577" s="1"/>
  <c r="C577" l="1"/>
  <c r="C578" s="1"/>
  <c r="D578" l="1"/>
  <c r="D579" s="1"/>
  <c r="C579" l="1"/>
  <c r="C580" s="1"/>
  <c r="D580" l="1"/>
  <c r="D581" s="1"/>
  <c r="C581" l="1"/>
  <c r="C582" s="1"/>
  <c r="D582" l="1"/>
  <c r="D583" s="1"/>
  <c r="C583" l="1"/>
  <c r="C584" s="1"/>
  <c r="D584" l="1"/>
  <c r="D585" s="1"/>
  <c r="C585" l="1"/>
  <c r="C586" s="1"/>
  <c r="D586" l="1"/>
  <c r="D587" s="1"/>
  <c r="C587" l="1"/>
  <c r="C588" s="1"/>
  <c r="D588" l="1"/>
  <c r="D589" s="1"/>
  <c r="C589" l="1"/>
  <c r="C590" s="1"/>
  <c r="D590" l="1"/>
  <c r="D591" s="1"/>
  <c r="C591" l="1"/>
  <c r="C592" s="1"/>
  <c r="D592" l="1"/>
  <c r="D593" s="1"/>
  <c r="C593" l="1"/>
  <c r="C594" s="1"/>
  <c r="D594" l="1"/>
  <c r="D595" s="1"/>
  <c r="C595" l="1"/>
  <c r="C596" s="1"/>
  <c r="D596" l="1"/>
  <c r="D597" s="1"/>
  <c r="C597" l="1"/>
  <c r="C598" s="1"/>
  <c r="D598" l="1"/>
  <c r="D599" s="1"/>
  <c r="C599" l="1"/>
  <c r="C600" s="1"/>
  <c r="D600" l="1"/>
  <c r="D601" s="1"/>
  <c r="C601" l="1"/>
  <c r="C602" s="1"/>
  <c r="D602" l="1"/>
  <c r="D603" s="1"/>
  <c r="C603" l="1"/>
  <c r="C604" s="1"/>
  <c r="D604" l="1"/>
  <c r="D605" s="1"/>
  <c r="C605" l="1"/>
</calcChain>
</file>

<file path=xl/sharedStrings.xml><?xml version="1.0" encoding="utf-8"?>
<sst xmlns="http://schemas.openxmlformats.org/spreadsheetml/2006/main" count="12" uniqueCount="12">
  <si>
    <t>t</t>
  </si>
  <si>
    <t>tau=</t>
  </si>
  <si>
    <t>v0=</t>
  </si>
  <si>
    <t>x0=</t>
  </si>
  <si>
    <t>omega=</t>
  </si>
  <si>
    <t>período=</t>
  </si>
  <si>
    <t>k=</t>
  </si>
  <si>
    <t>m=</t>
  </si>
  <si>
    <t>b=</t>
  </si>
  <si>
    <t>g=</t>
  </si>
  <si>
    <t>v(t)</t>
  </si>
  <si>
    <t>x(t)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</si>
</sst>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 applyFill="1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/>
    <xf numFmtId="0" fontId="0" fillId="3" borderId="7" xfId="0" applyFill="1" applyBorder="1" applyAlignment="1">
      <alignment horizontal="right"/>
    </xf>
    <xf numFmtId="0" fontId="0" fillId="3" borderId="8" xfId="0" applyFill="1" applyBorder="1"/>
    <xf numFmtId="0" fontId="0" fillId="3" borderId="8" xfId="0" applyFill="1" applyBorder="1" applyAlignment="1">
      <alignment horizontal="right"/>
    </xf>
    <xf numFmtId="0" fontId="0" fillId="3" borderId="9" xfId="0" applyFont="1" applyFill="1" applyBorder="1"/>
    <xf numFmtId="0" fontId="0" fillId="2" borderId="2" xfId="0" applyFill="1" applyBorder="1" applyAlignment="1">
      <alignment horizontal="right"/>
    </xf>
    <xf numFmtId="0" fontId="0" fillId="2" borderId="3" xfId="0" applyFont="1" applyFill="1" applyBorder="1"/>
    <xf numFmtId="0" fontId="0" fillId="3" borderId="4" xfId="0" applyFill="1" applyBorder="1" applyAlignment="1">
      <alignment horizontal="right"/>
    </xf>
    <xf numFmtId="0" fontId="0" fillId="3" borderId="5" xfId="0" applyFill="1" applyBorder="1"/>
    <xf numFmtId="0" fontId="0" fillId="3" borderId="5" xfId="0" applyFill="1" applyBorder="1" applyAlignment="1">
      <alignment horizontal="right"/>
    </xf>
    <xf numFmtId="0" fontId="0" fillId="3" borderId="6" xfId="0" applyFont="1" applyFill="1" applyBorder="1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 sz="1400"/>
              <a:t>posição vs. tempo</a:t>
            </a:r>
          </a:p>
        </c:rich>
      </c:tx>
      <c:layout/>
    </c:title>
    <c:plotArea>
      <c:layout/>
      <c:scatterChart>
        <c:scatterStyle val="lineMarker"/>
        <c:ser>
          <c:idx val="1"/>
          <c:order val="0"/>
          <c:tx>
            <c:strRef>
              <c:f>Plan1!$D$2</c:f>
              <c:strCache>
                <c:ptCount val="1"/>
                <c:pt idx="0">
                  <c:v>x(t)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Plan1!$B$3:$B$605</c:f>
              <c:numCache>
                <c:formatCode>General</c:formatCode>
                <c:ptCount val="603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</c:numCache>
            </c:numRef>
          </c:xVal>
          <c:yVal>
            <c:numRef>
              <c:f>Plan1!$D$3:$D$605</c:f>
              <c:numCache>
                <c:formatCode>0.0</c:formatCode>
                <c:ptCount val="603"/>
                <c:pt idx="0">
                  <c:v>2</c:v>
                </c:pt>
                <c:pt idx="1">
                  <c:v>1.99</c:v>
                </c:pt>
                <c:pt idx="2">
                  <c:v>1.9702000000000002</c:v>
                </c:pt>
                <c:pt idx="3">
                  <c:v>1.9408460000000001</c:v>
                </c:pt>
                <c:pt idx="4">
                  <c:v>1.90222808</c:v>
                </c:pt>
                <c:pt idx="5">
                  <c:v>1.8546782883999999</c:v>
                </c:pt>
                <c:pt idx="6">
                  <c:v>1.798568352232</c:v>
                </c:pt>
                <c:pt idx="7">
                  <c:v>1.73430722334536</c:v>
                </c:pt>
                <c:pt idx="8">
                  <c:v>1.6623384752752928</c:v>
                </c:pt>
                <c:pt idx="9">
                  <c:v>1.5831375660499001</c:v>
                </c:pt>
                <c:pt idx="10">
                  <c:v>1.4972089826326387</c:v>
                </c:pt>
                <c:pt idx="11">
                  <c:v>1.405083283053473</c:v>
                </c:pt>
                <c:pt idx="12">
                  <c:v>1.3073140525527276</c:v>
                </c:pt>
                <c:pt idx="13">
                  <c:v>1.2044747902467299</c:v>
                </c:pt>
                <c:pt idx="14">
                  <c:v>1.0971557429240881</c:v>
                </c:pt>
                <c:pt idx="15">
                  <c:v>0.98596070259666579</c:v>
                </c:pt>
                <c:pt idx="16">
                  <c:v>0.87150378436117149</c:v>
                </c:pt>
                <c:pt idx="17">
                  <c:v>0.75440620097740352</c:v>
                </c:pt>
                <c:pt idx="18">
                  <c:v>0.63529305033950523</c:v>
                </c:pt>
                <c:pt idx="19">
                  <c:v>0.51479013170947785</c:v>
                </c:pt>
                <c:pt idx="20">
                  <c:v>0.39352080620035351</c:v>
                </c:pt>
                <c:pt idx="21">
                  <c:v>0.27210291654286428</c:v>
                </c:pt>
                <c:pt idx="22">
                  <c:v>0.15114578064752304</c:v>
                </c:pt>
                <c:pt idx="23">
                  <c:v>3.1247272887374295E-2</c:v>
                </c:pt>
                <c:pt idx="24">
                  <c:v>-8.7008993620809105E-2</c:v>
                </c:pt>
                <c:pt idx="25">
                  <c:v>-0.20305637116326569</c:v>
                </c:pt>
                <c:pt idx="26">
                  <c:v>-0.31634775618676908</c:v>
                </c:pt>
                <c:pt idx="27">
                  <c:v>-0.42635803165398606</c:v>
                </c:pt>
                <c:pt idx="28">
                  <c:v>-0.53258636283092486</c:v>
                </c:pt>
                <c:pt idx="29">
                  <c:v>-0.63455833722605492</c:v>
                </c:pt>
                <c:pt idx="30">
                  <c:v>-0.73182794031912779</c:v>
                </c:pt>
                <c:pt idx="31">
                  <c:v>-0.82397935966420899</c:v>
                </c:pt>
                <c:pt idx="32">
                  <c:v>-0.91062861092079284</c:v>
                </c:pt>
                <c:pt idx="33">
                  <c:v>-0.9914249803539239</c:v>
                </c:pt>
                <c:pt idx="34">
                  <c:v>-1.0660522793437883</c:v>
                </c:pt>
                <c:pt idx="35">
                  <c:v>-1.1342299074520861</c:v>
                </c:pt>
                <c:pt idx="36">
                  <c:v>-1.195713721601499</c:v>
                </c:pt>
                <c:pt idx="37">
                  <c:v>-1.250296709930663</c:v>
                </c:pt>
                <c:pt idx="38">
                  <c:v>-1.2978094698852363</c:v>
                </c:pt>
                <c:pt idx="39">
                  <c:v>-1.3381204910910649</c:v>
                </c:pt>
                <c:pt idx="40">
                  <c:v>-1.3711362445233506</c:v>
                </c:pt>
                <c:pt idx="41">
                  <c:v>-1.3968010804315352</c:v>
                </c:pt>
                <c:pt idx="42">
                  <c:v>-1.4150969383989396</c:v>
                </c:pt>
                <c:pt idx="43">
                  <c:v>-1.4260428738048381</c:v>
                </c:pt>
                <c:pt idx="44">
                  <c:v>-1.429694405810624</c:v>
                </c:pt>
                <c:pt idx="45">
                  <c:v>-1.42614269280727</c:v>
                </c:pt>
                <c:pt idx="46">
                  <c:v>-1.4155135420349299</c:v>
                </c:pt>
                <c:pt idx="47">
                  <c:v>-1.3979662608140002</c:v>
                </c:pt>
                <c:pt idx="48">
                  <c:v>-1.3736923575073146</c:v>
                </c:pt>
                <c:pt idx="49">
                  <c:v>-1.3429141009626926</c:v>
                </c:pt>
                <c:pt idx="50">
                  <c:v>-1.3058829477614264</c:v>
                </c:pt>
                <c:pt idx="51">
                  <c:v>-1.2628778471193722</c:v>
                </c:pt>
                <c:pt idx="52">
                  <c:v>-1.2142034337513521</c:v>
                </c:pt>
                <c:pt idx="53">
                  <c:v>-1.1601881194150951</c:v>
                </c:pt>
                <c:pt idx="54">
                  <c:v>-1.1011820941968069</c:v>
                </c:pt>
                <c:pt idx="55">
                  <c:v>-1.0375552488858086</c:v>
                </c:pt>
                <c:pt idx="56">
                  <c:v>-0.96969503001004642</c:v>
                </c:pt>
                <c:pt idx="57">
                  <c:v>-0.89800423926737039</c:v>
                </c:pt>
                <c:pt idx="58">
                  <c:v>-0.82289878918949755</c:v>
                </c:pt>
                <c:pt idx="59">
                  <c:v>-0.74480542691684537</c:v>
                </c:pt>
                <c:pt idx="60">
                  <c:v>-0.66415943794369892</c:v>
                </c:pt>
                <c:pt idx="61">
                  <c:v>-0.58140234161543114</c:v>
                </c:pt>
                <c:pt idx="62">
                  <c:v>-0.49697959002401015</c:v>
                </c:pt>
                <c:pt idx="63">
                  <c:v>-0.41133828175634046</c:v>
                </c:pt>
                <c:pt idx="64">
                  <c:v>-0.32492490170390409</c:v>
                </c:pt>
                <c:pt idx="65">
                  <c:v>-0.23818309784373473</c:v>
                </c:pt>
                <c:pt idx="66">
                  <c:v>-0.15155150555224922</c:v>
                </c:pt>
                <c:pt idx="67">
                  <c:v>-6.5461629617374756E-2</c:v>
                </c:pt>
                <c:pt idx="68">
                  <c:v>1.9664206326563453E-2</c:v>
                </c:pt>
                <c:pt idx="69">
                  <c:v>0.10341483369970976</c:v>
                </c:pt>
                <c:pt idx="70">
                  <c:v>0.18539212749376033</c:v>
                </c:pt>
                <c:pt idx="71">
                  <c:v>0.26521280124343138</c:v>
                </c:pt>
                <c:pt idx="72">
                  <c:v>0.34251010088064016</c:v>
                </c:pt>
                <c:pt idx="73">
                  <c:v>0.41693539051888756</c:v>
                </c:pt>
                <c:pt idx="74">
                  <c:v>0.48815962385996686</c:v>
                </c:pt>
                <c:pt idx="75">
                  <c:v>0.55587469558163016</c:v>
                </c:pt>
                <c:pt idx="76">
                  <c:v>0.61979466774956038</c:v>
                </c:pt>
                <c:pt idx="77">
                  <c:v>0.67965686699622385</c:v>
                </c:pt>
                <c:pt idx="78">
                  <c:v>0.7352228489192062</c:v>
                </c:pt>
                <c:pt idx="79">
                  <c:v>0.78627922686874774</c:v>
                </c:pt>
                <c:pt idx="80">
                  <c:v>0.83263836301470251</c:v>
                </c:pt>
                <c:pt idx="81">
                  <c:v>0.87413892030339446</c:v>
                </c:pt>
                <c:pt idx="82">
                  <c:v>0.91064627463123904</c:v>
                </c:pt>
                <c:pt idx="83">
                  <c:v>0.94205278727100972</c:v>
                </c:pt>
                <c:pt idx="84">
                  <c:v>0.96827793828482878</c:v>
                </c:pt>
                <c:pt idx="85">
                  <c:v>0.98926832234201645</c:v>
                </c:pt>
                <c:pt idx="86">
                  <c:v>1.0049975090266361</c:v>
                </c:pt>
                <c:pt idx="87">
                  <c:v>1.0154657703658534</c:v>
                </c:pt>
                <c:pt idx="88">
                  <c:v>1.0206996789331531</c:v>
                </c:pt>
                <c:pt idx="89">
                  <c:v>1.0207515804772773</c:v>
                </c:pt>
                <c:pt idx="90">
                  <c:v>1.0156989455958534</c:v>
                </c:pt>
                <c:pt idx="91">
                  <c:v>1.0056436055096718</c:v>
                </c:pt>
                <c:pt idx="92">
                  <c:v>0.99071087749723441</c:v>
                </c:pt>
                <c:pt idx="93">
                  <c:v>0.97104858601749755</c:v>
                </c:pt>
                <c:pt idx="94">
                  <c:v>0.94682598597986911</c:v>
                </c:pt>
                <c:pt idx="95">
                  <c:v>0.91823259501290588</c:v>
                </c:pt>
                <c:pt idx="96">
                  <c:v>0.8854769419353824</c:v>
                </c:pt>
                <c:pt idx="97">
                  <c:v>0.84878523894434488</c:v>
                </c:pt>
                <c:pt idx="98">
                  <c:v>0.80839998530345136</c:v>
                </c:pt>
                <c:pt idx="99">
                  <c:v>0.76457851054065396</c:v>
                </c:pt>
                <c:pt idx="100">
                  <c:v>0.71759146534659524</c:v>
                </c:pt>
                <c:pt idx="101">
                  <c:v>0.66772126850371438</c:v>
                </c:pt>
                <c:pt idx="102">
                  <c:v>0.61526051827095818</c:v>
                </c:pt>
                <c:pt idx="103">
                  <c:v>0.56051037670033854</c:v>
                </c:pt>
                <c:pt idx="104">
                  <c:v>0.50377893536977658</c:v>
                </c:pt>
                <c:pt idx="105">
                  <c:v>0.44537957098232406</c:v>
                </c:pt>
                <c:pt idx="106">
                  <c:v>0.38562929920577166</c:v>
                </c:pt>
                <c:pt idx="107">
                  <c:v>0.32484713500983875</c:v>
                </c:pt>
                <c:pt idx="108">
                  <c:v>0.26335246760179565</c:v>
                </c:pt>
                <c:pt idx="109">
                  <c:v>0.2014634578668642</c:v>
                </c:pt>
                <c:pt idx="110">
                  <c:v>0.13949546598862245</c:v>
                </c:pt>
                <c:pt idx="111">
                  <c:v>7.7759516658611166E-2</c:v>
                </c:pt>
                <c:pt idx="112">
                  <c:v>1.6560808985257011E-2</c:v>
                </c:pt>
                <c:pt idx="113">
                  <c:v>-4.3802722117923118E-2</c:v>
                </c:pt>
                <c:pt idx="114">
                  <c:v>-0.10304178664396593</c:v>
                </c:pt>
                <c:pt idx="115">
                  <c:v>-0.16087705626889826</c:v>
                </c:pt>
                <c:pt idx="116">
                  <c:v>-0.21704041156811213</c:v>
                </c:pt>
                <c:pt idx="117">
                  <c:v>-0.27127611447999722</c:v>
                </c:pt>
                <c:pt idx="118">
                  <c:v>-0.32334190127580403</c:v>
                </c:pt>
                <c:pt idx="119">
                  <c:v>-0.37300999176329469</c:v>
                </c:pt>
                <c:pt idx="120">
                  <c:v>-0.42006801093465657</c:v>
                </c:pt>
                <c:pt idx="121">
                  <c:v>-0.46431981976377473</c:v>
                </c:pt>
                <c:pt idx="122">
                  <c:v>-0.50558625236163723</c:v>
                </c:pt>
                <c:pt idx="123">
                  <c:v>-0.54370575720872372</c:v>
                </c:pt>
                <c:pt idx="124">
                  <c:v>-0.57853494069706013</c:v>
                </c:pt>
                <c:pt idx="125">
                  <c:v>-0.60994901172958627</c:v>
                </c:pt>
                <c:pt idx="126">
                  <c:v>-0.63784212663797657</c:v>
                </c:pt>
                <c:pt idx="127">
                  <c:v>-0.66212763418955112</c:v>
                </c:pt>
                <c:pt idx="128">
                  <c:v>-0.68273822095690428</c:v>
                </c:pt>
                <c:pt idx="129">
                  <c:v>-0.69962595781796266</c:v>
                </c:pt>
                <c:pt idx="130">
                  <c:v>-0.71276224883701533</c:v>
                </c:pt>
                <c:pt idx="131">
                  <c:v>-0.72213768424659719</c:v>
                </c:pt>
                <c:pt idx="132">
                  <c:v>-0.72776179970380228</c:v>
                </c:pt>
                <c:pt idx="133">
                  <c:v>-0.72966274443063028</c:v>
                </c:pt>
                <c:pt idx="134">
                  <c:v>-0.72788686126440272</c:v>
                </c:pt>
                <c:pt idx="135">
                  <c:v>-0.72249818203934657</c:v>
                </c:pt>
                <c:pt idx="136">
                  <c:v>-0.71357784209246944</c:v>
                </c:pt>
                <c:pt idx="137">
                  <c:v>-0.70122341803433319</c:v>
                </c:pt>
                <c:pt idx="138">
                  <c:v>-0.68554819324689731</c:v>
                </c:pt>
                <c:pt idx="139">
                  <c:v>-0.66668035586503849</c:v>
                </c:pt>
                <c:pt idx="140">
                  <c:v>-0.6447621342645824</c:v>
                </c:pt>
                <c:pt idx="141">
                  <c:v>-0.6199488753168102</c:v>
                </c:pt>
                <c:pt idx="142">
                  <c:v>-0.59240807087667058</c:v>
                </c:pt>
                <c:pt idx="143">
                  <c:v>-0.56231833814874976</c:v>
                </c:pt>
                <c:pt idx="144">
                  <c:v>-0.52986835972100388</c:v>
                </c:pt>
                <c:pt idx="145">
                  <c:v>-0.49525578917106922</c:v>
                </c:pt>
                <c:pt idx="146">
                  <c:v>-0.45868612823352822</c:v>
                </c:pt>
                <c:pt idx="147">
                  <c:v>-0.42037158156888271</c:v>
                </c:pt>
                <c:pt idx="148">
                  <c:v>-0.38052989519636249</c:v>
                </c:pt>
                <c:pt idx="149">
                  <c:v>-0.33938318464344824</c:v>
                </c:pt>
                <c:pt idx="150">
                  <c:v>-0.29715675882561043</c:v>
                </c:pt>
                <c:pt idx="151">
                  <c:v>-0.25407794560091213</c:v>
                </c:pt>
                <c:pt idx="152">
                  <c:v>-0.21037492484657977</c:v>
                </c:pt>
                <c:pt idx="153">
                  <c:v>-0.1662755747793295</c:v>
                </c:pt>
                <c:pt idx="154">
                  <c:v>-0.12200633708919133</c:v>
                </c:pt>
                <c:pt idx="155">
                  <c:v>-7.7791106278959271E-2</c:v>
                </c:pt>
                <c:pt idx="156">
                  <c:v>-3.3850148399485899E-2</c:v>
                </c:pt>
                <c:pt idx="157">
                  <c:v>9.6009458537928017E-3</c:v>
                </c:pt>
                <c:pt idx="158">
                  <c:v>5.2352268964003357E-2</c:v>
                </c:pt>
                <c:pt idx="159">
                  <c:v>9.420056088274073E-2</c:v>
                </c:pt>
                <c:pt idx="160">
                  <c:v>0.13495012561828335</c:v>
                </c:pt>
                <c:pt idx="161">
                  <c:v>0.17441369625470141</c:v>
                </c:pt>
                <c:pt idx="162">
                  <c:v>0.21241324485029969</c:v>
                </c:pt>
                <c:pt idx="163">
                  <c:v>0.24878073399271247</c:v>
                </c:pt>
                <c:pt idx="164">
                  <c:v>0.28335880712802552</c:v>
                </c:pt>
                <c:pt idx="165">
                  <c:v>0.31600141513066876</c:v>
                </c:pt>
                <c:pt idx="166">
                  <c:v>0.346574376937619</c:v>
                </c:pt>
                <c:pt idx="167">
                  <c:v>0.37495587243277689</c:v>
                </c:pt>
                <c:pt idx="168">
                  <c:v>0.40103686613334349</c:v>
                </c:pt>
                <c:pt idx="169">
                  <c:v>0.42472146059773497</c:v>
                </c:pt>
                <c:pt idx="170">
                  <c:v>0.44592717884217187</c:v>
                </c:pt>
                <c:pt idx="171">
                  <c:v>0.46458517541873134</c:v>
                </c:pt>
                <c:pt idx="172">
                  <c:v>0.4806403761695488</c:v>
                </c:pt>
                <c:pt idx="173">
                  <c:v>0.49405154702825621</c:v>
                </c:pt>
                <c:pt idx="174">
                  <c:v>0.50479129258894173</c:v>
                </c:pt>
                <c:pt idx="175">
                  <c:v>0.51284598550327221</c:v>
                </c:pt>
                <c:pt idx="176">
                  <c:v>0.51821562809637134</c:v>
                </c:pt>
                <c:pt idx="177">
                  <c:v>0.5209136479100922</c:v>
                </c:pt>
                <c:pt idx="178">
                  <c:v>0.52096662918705683</c:v>
                </c:pt>
                <c:pt idx="179">
                  <c:v>0.51841398259893168</c:v>
                </c:pt>
                <c:pt idx="180">
                  <c:v>0.51330755579663379</c:v>
                </c:pt>
                <c:pt idx="181">
                  <c:v>0.50571118761738709</c:v>
                </c:pt>
                <c:pt idx="182">
                  <c:v>0.4957002090227422</c:v>
                </c:pt>
                <c:pt idx="183">
                  <c:v>0.48336089406190325</c:v>
                </c:pt>
                <c:pt idx="184">
                  <c:v>0.46878986435516734</c:v>
                </c:pt>
                <c:pt idx="185">
                  <c:v>0.45209345077225671</c:v>
                </c:pt>
                <c:pt idx="186">
                  <c:v>0.43338701613922836</c:v>
                </c:pt>
                <c:pt idx="187">
                  <c:v>0.41279424294499933</c:v>
                </c:pt>
                <c:pt idx="188">
                  <c:v>0.39044639013395871</c:v>
                </c:pt>
                <c:pt idx="189">
                  <c:v>0.36648152316441396</c:v>
                </c:pt>
                <c:pt idx="190">
                  <c:v>0.34104372158359031</c:v>
                </c:pt>
                <c:pt idx="191">
                  <c:v>0.31428226841856105</c:v>
                </c:pt>
                <c:pt idx="192">
                  <c:v>0.2863508257089144</c:v>
                </c:pt>
                <c:pt idx="193">
                  <c:v>0.25740660051136793</c:v>
                </c:pt>
                <c:pt idx="194">
                  <c:v>0.22760950568922783</c:v>
                </c:pt>
                <c:pt idx="195">
                  <c:v>0.19712131976097366</c:v>
                </c:pt>
                <c:pt idx="196">
                  <c:v>0.16610485002283845</c:v>
                </c:pt>
                <c:pt idx="197">
                  <c:v>0.13472310308066107</c:v>
                </c:pt>
                <c:pt idx="198">
                  <c:v>0.10313846682721305</c:v>
                </c:pt>
                <c:pt idx="199">
                  <c:v>7.1511907783430681E-2</c:v>
                </c:pt>
                <c:pt idx="200">
                  <c:v>4.0002187586387898E-2</c:v>
                </c:pt>
                <c:pt idx="201">
                  <c:v>8.765102254368818E-3</c:v>
                </c:pt>
                <c:pt idx="202">
                  <c:v>-2.204725230894182E-2</c:v>
                </c:pt>
                <c:pt idx="203">
                  <c:v>-5.2287185292258093E-2</c:v>
                </c:pt>
                <c:pt idx="204">
                  <c:v>-8.1812083354363338E-2</c:v>
                </c:pt>
                <c:pt idx="205">
                  <c:v>-0.11048504752876519</c:v>
                </c:pt>
                <c:pt idx="206">
                  <c:v>-0.13817549200290719</c:v>
                </c:pt>
                <c:pt idx="207">
                  <c:v>-0.16475970234992252</c:v>
                </c:pt>
                <c:pt idx="208">
                  <c:v>-0.19012135102998301</c:v>
                </c:pt>
                <c:pt idx="209">
                  <c:v>-0.21415196822469265</c:v>
                </c:pt>
                <c:pt idx="210">
                  <c:v>-0.2367513663203582</c:v>
                </c:pt>
                <c:pt idx="211">
                  <c:v>-0.25782801661298699</c:v>
                </c:pt>
                <c:pt idx="212">
                  <c:v>-0.27729937706816143</c:v>
                </c:pt>
                <c:pt idx="213">
                  <c:v>-0.29509217023116741</c:v>
                </c:pt>
                <c:pt idx="214">
                  <c:v>-0.31114261064557241</c:v>
                </c:pt>
                <c:pt idx="215">
                  <c:v>-0.32539658140053351</c:v>
                </c:pt>
                <c:pt idx="216">
                  <c:v>-0.33780975968716748</c:v>
                </c:pt>
                <c:pt idx="217">
                  <c:v>-0.34834769150106615</c:v>
                </c:pt>
                <c:pt idx="218">
                  <c:v>-0.35698581588025102</c:v>
                </c:pt>
                <c:pt idx="219">
                  <c:v>-0.36370943931434685</c:v>
                </c:pt>
                <c:pt idx="220">
                  <c:v>-0.36851366120035955</c:v>
                </c:pt>
                <c:pt idx="221">
                  <c:v>-0.37140325145208025</c:v>
                </c:pt>
                <c:pt idx="222">
                  <c:v>-0.37239248159276472</c:v>
                </c:pt>
                <c:pt idx="223">
                  <c:v>-0.37150491087337512</c:v>
                </c:pt>
                <c:pt idx="224">
                  <c:v>-0.36877312916040944</c:v>
                </c:pt>
                <c:pt idx="225">
                  <c:v>-0.36423845852733627</c:v>
                </c:pt>
                <c:pt idx="226">
                  <c:v>-0.35795061566112246</c:v>
                </c:pt>
                <c:pt idx="227">
                  <c:v>-0.34996733735959629</c:v>
                </c:pt>
                <c:pt idx="228">
                  <c:v>-0.34035397154579505</c:v>
                </c:pt>
                <c:pt idx="229">
                  <c:v>-0.32918303636147184</c:v>
                </c:pt>
                <c:pt idx="230">
                  <c:v>-0.31653375002310613</c:v>
                </c:pt>
                <c:pt idx="231">
                  <c:v>-0.30249153422970032</c:v>
                </c:pt>
                <c:pt idx="232">
                  <c:v>-0.28714749400204709</c:v>
                </c:pt>
                <c:pt idx="233">
                  <c:v>-0.27059787690779841</c:v>
                </c:pt>
                <c:pt idx="234">
                  <c:v>-0.25294351468542448</c:v>
                </c:pt>
                <c:pt idx="235">
                  <c:v>-0.23428925032295908</c:v>
                </c:pt>
                <c:pt idx="236">
                  <c:v>-0.21474335367431582</c:v>
                </c:pt>
                <c:pt idx="237">
                  <c:v>-0.19441692870703065</c:v>
                </c:pt>
                <c:pt idx="238">
                  <c:v>-0.1734233154707196</c:v>
                </c:pt>
                <c:pt idx="239">
                  <c:v>-0.1518774898555996</c:v>
                </c:pt>
                <c:pt idx="240">
                  <c:v>-0.12989546417542841</c:v>
                </c:pt>
                <c:pt idx="241">
                  <c:v>-0.10759369155958265</c:v>
                </c:pt>
                <c:pt idx="242">
                  <c:v>-8.5088477075176666E-2</c:v>
                </c:pt>
                <c:pt idx="243">
                  <c:v>-6.2495398422660893E-2</c:v>
                </c:pt>
                <c:pt idx="244">
                  <c:v>-3.9928738957819551E-2</c:v>
                </c:pt>
                <c:pt idx="245">
                  <c:v>-1.7500935690161732E-2</c:v>
                </c:pt>
                <c:pt idx="246">
                  <c:v>4.6779552069320289E-3</c:v>
                </c:pt>
                <c:pt idx="247">
                  <c:v>2.6500772964534722E-2</c:v>
                </c:pt>
                <c:pt idx="248">
                  <c:v>4.7863744590950698E-2</c:v>
                </c:pt>
                <c:pt idx="249">
                  <c:v>6.8666952920015678E-2</c:v>
                </c:pt>
                <c:pt idx="250">
                  <c:v>8.8814778359544613E-2</c:v>
                </c:pt>
                <c:pt idx="251">
                  <c:v>0.1082163125256829</c:v>
                </c:pt>
                <c:pt idx="252">
                  <c:v>0.12678574211670068</c:v>
                </c:pt>
                <c:pt idx="253">
                  <c:v>0.14444270155326969</c:v>
                </c:pt>
                <c:pt idx="254">
                  <c:v>0.16111259309052381</c:v>
                </c:pt>
                <c:pt idx="255">
                  <c:v>0.17672687328926651</c:v>
                </c:pt>
                <c:pt idx="256">
                  <c:v>0.19122330491858172</c:v>
                </c:pt>
                <c:pt idx="257">
                  <c:v>0.20454617354886431</c:v>
                </c:pt>
                <c:pt idx="258">
                  <c:v>0.21664646828194833</c:v>
                </c:pt>
                <c:pt idx="259">
                  <c:v>0.22748202625262634</c:v>
                </c:pt>
                <c:pt idx="260">
                  <c:v>0.23701764072248105</c:v>
                </c:pt>
                <c:pt idx="261">
                  <c:v>0.24522513277167557</c:v>
                </c:pt>
                <c:pt idx="262">
                  <c:v>0.25208338677627379</c:v>
                </c:pt>
                <c:pt idx="263">
                  <c:v>0.2575783500369217</c:v>
                </c:pt>
                <c:pt idx="264">
                  <c:v>0.26170299709847522</c:v>
                </c:pt>
                <c:pt idx="265">
                  <c:v>0.26445725946861304</c:v>
                </c:pt>
                <c:pt idx="266">
                  <c:v>0.2658479216058558</c:v>
                </c:pt>
                <c:pt idx="267">
                  <c:v>0.26588848420301059</c:v>
                </c:pt>
                <c:pt idx="268">
                  <c:v>0.26459899594019298</c:v>
                </c:pt>
                <c:pt idx="269">
                  <c:v>0.26200585502161672</c:v>
                </c:pt>
                <c:pt idx="270">
                  <c:v>0.258141581941711</c:v>
                </c:pt>
                <c:pt idx="271">
                  <c:v>0.25304456504829531</c:v>
                </c:pt>
                <c:pt idx="272">
                  <c:v>0.24675878058303941</c:v>
                </c:pt>
                <c:pt idx="273">
                  <c:v>0.23933348898184711</c:v>
                </c:pt>
                <c:pt idx="274">
                  <c:v>0.23082290930976349</c:v>
                </c:pt>
                <c:pt idx="275">
                  <c:v>0.22128587378621228</c:v>
                </c:pt>
                <c:pt idx="276">
                  <c:v>0.21078546442658327</c:v>
                </c:pt>
                <c:pt idx="277">
                  <c:v>0.19938863388521583</c:v>
                </c:pt>
                <c:pt idx="278">
                  <c:v>0.18716581263254278</c:v>
                </c:pt>
                <c:pt idx="279">
                  <c:v>0.17419050463549712</c:v>
                </c:pt>
                <c:pt idx="280">
                  <c:v>0.16053887373522965</c:v>
                </c:pt>
                <c:pt idx="281">
                  <c:v>0.14628932292979005</c:v>
                </c:pt>
                <c:pt idx="282">
                  <c:v>0.1315220687717831</c:v>
                </c:pt>
                <c:pt idx="283">
                  <c:v>0.11631871308228735</c:v>
                </c:pt>
                <c:pt idx="284">
                  <c:v>0.10076181416272259</c:v>
                </c:pt>
                <c:pt idx="285">
                  <c:v>8.4934459656137676E-2</c:v>
                </c:pt>
                <c:pt idx="286">
                  <c:v>6.8919843168870842E-2</c:v>
                </c:pt>
                <c:pt idx="287">
                  <c:v>5.2800846713068665E-2</c:v>
                </c:pt>
                <c:pt idx="288">
                  <c:v>3.6659630970538176E-2</c:v>
                </c:pt>
                <c:pt idx="289">
                  <c:v>2.0577235309292955E-2</c:v>
                </c:pt>
                <c:pt idx="290">
                  <c:v>4.6331894064199509E-3</c:v>
                </c:pt>
                <c:pt idx="291">
                  <c:v>-1.109486175494206E-2</c:v>
                </c:pt>
                <c:pt idx="292">
                  <c:v>-2.6531517840108931E-2</c:v>
                </c:pt>
                <c:pt idx="293">
                  <c:v>-4.1603966494797757E-2</c:v>
                </c:pt>
                <c:pt idx="294">
                  <c:v>-5.6242308587192265E-2</c:v>
                </c:pt>
                <c:pt idx="295">
                  <c:v>-7.0379864005264886E-2</c:v>
                </c:pt>
                <c:pt idx="296">
                  <c:v>-8.3953456772040094E-2</c:v>
                </c:pt>
                <c:pt idx="297">
                  <c:v>-9.6903678363453469E-2</c:v>
                </c:pt>
                <c:pt idx="298">
                  <c:v>-0.10917512823917838</c:v>
                </c:pt>
                <c:pt idx="299">
                  <c:v>-0.12071663072557152</c:v>
                </c:pt>
                <c:pt idx="300">
                  <c:v>-0.13148142752104092</c:v>
                </c:pt>
                <c:pt idx="301">
                  <c:v>-0.14142734522697306</c:v>
                </c:pt>
                <c:pt idx="302">
                  <c:v>-0.15051693744118136</c:v>
                </c:pt>
                <c:pt idx="303">
                  <c:v>-0.15871760108497063</c:v>
                </c:pt>
                <c:pt idx="304">
                  <c:v>-0.1660016667686782</c:v>
                </c:pt>
                <c:pt idx="305">
                  <c:v>-0.17234646313328675</c:v>
                </c:pt>
                <c:pt idx="306">
                  <c:v>-0.17773435523675976</c:v>
                </c:pt>
                <c:pt idx="307">
                  <c:v>-0.18215275718249688</c:v>
                </c:pt>
                <c:pt idx="308">
                  <c:v>-0.18559411931313546</c:v>
                </c:pt>
                <c:pt idx="309">
                  <c:v>-0.18805589041524876</c:v>
                </c:pt>
                <c:pt idx="310">
                  <c:v>-0.18954045549875412</c:v>
                </c:pt>
                <c:pt idx="311">
                  <c:v>-0.19005504982851312</c:v>
                </c:pt>
                <c:pt idx="312">
                  <c:v>-0.1896116499941832</c:v>
                </c:pt>
                <c:pt idx="313">
                  <c:v>-0.18822684290739733</c:v>
                </c:pt>
                <c:pt idx="314">
                  <c:v>-0.18592167371237622</c:v>
                </c:pt>
                <c:pt idx="315">
                  <c:v>-0.18272147368671857</c:v>
                </c:pt>
                <c:pt idx="316">
                  <c:v>-0.17865566929301219</c:v>
                </c:pt>
                <c:pt idx="317">
                  <c:v>-0.17375757361874636</c:v>
                </c:pt>
                <c:pt idx="318">
                  <c:v>-0.16806416151150075</c:v>
                </c:pt>
                <c:pt idx="319">
                  <c:v>-0.16161582977830632</c:v>
                </c:pt>
                <c:pt idx="320">
                  <c:v>-0.15445614387221829</c:v>
                </c:pt>
                <c:pt idx="321">
                  <c:v>-0.14663157253536049</c:v>
                </c:pt>
                <c:pt idx="322">
                  <c:v>-0.13819121190587877</c:v>
                </c:pt>
                <c:pt idx="323">
                  <c:v>-0.12918650062630985</c:v>
                </c:pt>
                <c:pt idx="324">
                  <c:v>-0.11967092751280292</c:v>
                </c:pt>
                <c:pt idx="325">
                  <c:v>-0.1096997333584346</c:v>
                </c:pt>
                <c:pt idx="326">
                  <c:v>-9.9329608449589615E-2</c:v>
                </c:pt>
                <c:pt idx="327">
                  <c:v>-8.8618387372129362E-2</c:v>
                </c:pt>
                <c:pt idx="328">
                  <c:v>-7.7624742673970362E-2</c:v>
                </c:pt>
                <c:pt idx="329">
                  <c:v>-6.6407878932913889E-2</c:v>
                </c:pt>
                <c:pt idx="330">
                  <c:v>-5.5027228753308698E-2</c:v>
                </c:pt>
                <c:pt idx="331">
                  <c:v>-4.3542152182631043E-2</c:v>
                </c:pt>
                <c:pt idx="332">
                  <c:v>-3.2011640999600396E-2</c:v>
                </c:pt>
                <c:pt idx="333">
                  <c:v>-2.0494029279317209E-2</c:v>
                </c:pt>
                <c:pt idx="334">
                  <c:v>-9.0467115884416832E-3</c:v>
                </c:pt>
                <c:pt idx="335">
                  <c:v>2.2741298950129194E-3</c:v>
                </c:pt>
                <c:pt idx="336">
                  <c:v>1.3413788106740638E-2</c:v>
                </c:pt>
                <c:pt idx="337">
                  <c:v>2.4319282504758736E-2</c:v>
                </c:pt>
                <c:pt idx="338">
                  <c:v>3.493959807428277E-2</c:v>
                </c:pt>
                <c:pt idx="339">
                  <c:v>4.5225910919892538E-2</c:v>
                </c:pt>
                <c:pt idx="340">
                  <c:v>5.5131799518218692E-2</c:v>
                </c:pt>
                <c:pt idx="341">
                  <c:v>6.4613440789978854E-2</c:v>
                </c:pt>
                <c:pt idx="342">
                  <c:v>7.3629790238712731E-2</c:v>
                </c:pt>
                <c:pt idx="343">
                  <c:v>8.2142745494522038E-2</c:v>
                </c:pt>
                <c:pt idx="344">
                  <c:v>9.0117292694021578E-2</c:v>
                </c:pt>
                <c:pt idx="345">
                  <c:v>9.752163522205852E-2</c:v>
                </c:pt>
                <c:pt idx="346">
                  <c:v>0.10432730443606461</c:v>
                </c:pt>
                <c:pt idx="347">
                  <c:v>0.11050925208968031</c:v>
                </c:pt>
                <c:pt idx="348">
                  <c:v>0.11604592426804336</c:v>
                </c:pt>
                <c:pt idx="349">
                  <c:v>0.12091931674239075</c:v>
                </c:pt>
                <c:pt idx="350">
                  <c:v>0.12511501174591097</c:v>
                </c:pt>
                <c:pt idx="351">
                  <c:v>0.1286221962656488</c:v>
                </c:pt>
                <c:pt idx="352">
                  <c:v>0.13143366203626236</c:v>
                </c:pt>
                <c:pt idx="353">
                  <c:v>0.13354578751013541</c:v>
                </c:pt>
                <c:pt idx="354">
                  <c:v>0.13495850216434968</c:v>
                </c:pt>
                <c:pt idx="355">
                  <c:v>0.13567523358792899</c:v>
                </c:pt>
                <c:pt idx="356">
                  <c:v>0.13570283787221496</c:v>
                </c:pt>
                <c:pt idx="357">
                  <c:v>0.13505151390287556</c:v>
                </c:pt>
                <c:pt idx="358">
                  <c:v>0.1337347022235619</c:v>
                </c:pt>
                <c:pt idx="359">
                  <c:v>0.1317689692083201</c:v>
                </c:pt>
                <c:pt idx="360">
                  <c:v>0.12917387734226535</c:v>
                </c:pt>
                <c:pt idx="361">
                  <c:v>0.1259718424674901</c:v>
                </c:pt>
                <c:pt idx="362">
                  <c:v>0.12218797890349901</c:v>
                </c:pt>
                <c:pt idx="363">
                  <c:v>0.1178499333984503</c:v>
                </c:pt>
                <c:pt idx="364">
                  <c:v>0.11298770890898506</c:v>
                </c:pt>
                <c:pt idx="365">
                  <c:v>0.10763347924231687</c:v>
                </c:pt>
                <c:pt idx="366">
                  <c:v>0.10182139562443712</c:v>
                </c:pt>
                <c:pt idx="367">
                  <c:v>9.5587386282703385E-2</c:v>
                </c:pt>
                <c:pt idx="368">
                  <c:v>8.8968950149682147E-2</c:v>
                </c:pt>
                <c:pt idx="369">
                  <c:v>8.2004945807907806E-2</c:v>
                </c:pt>
                <c:pt idx="370">
                  <c:v>7.4735376802220532E-2</c:v>
                </c:pt>
                <c:pt idx="371">
                  <c:v>6.7201174447607481E-2</c:v>
                </c:pt>
                <c:pt idx="372">
                  <c:v>5.9443979256075578E-2</c:v>
                </c:pt>
                <c:pt idx="373">
                  <c:v>5.1505922096136275E-2</c:v>
                </c:pt>
                <c:pt idx="374">
                  <c:v>4.3429406183115388E-2</c:v>
                </c:pt>
                <c:pt idx="375">
                  <c:v>3.5256890977874232E-2</c:v>
                </c:pt>
                <c:pt idx="376">
                  <c:v>2.7030679045822324E-2</c:v>
                </c:pt>
                <c:pt idx="377">
                  <c:v>1.879270689752208E-2</c:v>
                </c:pt>
                <c:pt idx="378">
                  <c:v>1.0584340796958729E-2</c:v>
                </c:pt>
                <c:pt idx="379">
                  <c:v>2.4461784839190366E-3</c:v>
                </c:pt>
                <c:pt idx="380">
                  <c:v>-5.5821422868446548E-3</c:v>
                </c:pt>
                <c:pt idx="381">
                  <c:v>-1.3462127534612666E-2</c:v>
                </c:pt>
                <c:pt idx="382">
                  <c:v>-2.1156602365991092E-2</c:v>
                </c:pt>
                <c:pt idx="383">
                  <c:v>-2.8629877063068888E-2</c:v>
                </c:pt>
                <c:pt idx="384">
                  <c:v>-3.5847903254375167E-2</c:v>
                </c:pt>
                <c:pt idx="385">
                  <c:v>-4.2778419536539984E-2</c:v>
                </c:pt>
                <c:pt idx="386">
                  <c:v>-4.939108597678963E-2</c:v>
                </c:pt>
                <c:pt idx="387">
                  <c:v>-5.5657606990551584E-2</c:v>
                </c:pt>
                <c:pt idx="388">
                  <c:v>-6.1551842154154345E-2</c:v>
                </c:pt>
                <c:pt idx="389">
                  <c:v>-6.7049904579532291E-2</c:v>
                </c:pt>
                <c:pt idx="390">
                  <c:v>-7.213024654563191E-2</c:v>
                </c:pt>
                <c:pt idx="391">
                  <c:v>-7.6773732149511872E-2</c:v>
                </c:pt>
                <c:pt idx="392">
                  <c:v>-8.0963696808586075E-2</c:v>
                </c:pt>
                <c:pt idx="393">
                  <c:v>-8.4685993513731225E-2</c:v>
                </c:pt>
                <c:pt idx="394">
                  <c:v>-8.7929025800730559E-2</c:v>
                </c:pt>
                <c:pt idx="395">
                  <c:v>-9.0683767474421251E-2</c:v>
                </c:pt>
                <c:pt idx="396">
                  <c:v>-9.2943769185634476E-2</c:v>
                </c:pt>
                <c:pt idx="397">
                  <c:v>-9.470515202525133E-2</c:v>
                </c:pt>
                <c:pt idx="398">
                  <c:v>-9.5966588362147678E-2</c:v>
                </c:pt>
                <c:pt idx="399">
                  <c:v>-9.6729270212179821E-2</c:v>
                </c:pt>
                <c:pt idx="400">
                  <c:v>-9.6996865483400599E-2</c:v>
                </c:pt>
                <c:pt idx="401">
                  <c:v>-9.6775462498136067E-2</c:v>
                </c:pt>
                <c:pt idx="402">
                  <c:v>-9.6073503245159814E-2</c:v>
                </c:pt>
                <c:pt idx="403">
                  <c:v>-9.4901705864752411E-2</c:v>
                </c:pt>
                <c:pt idx="404">
                  <c:v>-9.3272976915727362E-2</c:v>
                </c:pt>
                <c:pt idx="405">
                  <c:v>-9.1202314016359032E-2</c:v>
                </c:pt>
                <c:pt idx="406">
                  <c:v>-8.8706699490399443E-2</c:v>
                </c:pt>
                <c:pt idx="407">
                  <c:v>-8.5804985684877252E-2</c:v>
                </c:pt>
                <c:pt idx="408">
                  <c:v>-8.2517772658013508E-2</c:v>
                </c:pt>
                <c:pt idx="409">
                  <c:v>-7.8867278963262649E-2</c:v>
                </c:pt>
                <c:pt idx="410">
                  <c:v>-7.4877206279116745E-2</c:v>
                </c:pt>
                <c:pt idx="411">
                  <c:v>-7.0572598653837443E-2</c:v>
                </c:pt>
                <c:pt idx="412">
                  <c:v>-6.5979697149668143E-2</c:v>
                </c:pt>
                <c:pt idx="413">
                  <c:v>-6.1125790682313046E-2</c:v>
                </c:pt>
                <c:pt idx="414">
                  <c:v>-5.6039063858556698E-2</c:v>
                </c:pt>
                <c:pt idx="415">
                  <c:v>-5.0748442617863918E-2</c:v>
                </c:pt>
                <c:pt idx="416">
                  <c:v>-4.5283438482692208E-2</c:v>
                </c:pt>
                <c:pt idx="417">
                  <c:v>-3.9673992217134614E-2</c:v>
                </c:pt>
                <c:pt idx="418">
                  <c:v>-3.3950317684474714E-2</c:v>
                </c:pt>
                <c:pt idx="419">
                  <c:v>-2.8142746681382336E-2</c:v>
                </c:pt>
                <c:pt idx="420">
                  <c:v>-2.228157550992943E-2</c:v>
                </c:pt>
                <c:pt idx="421">
                  <c:v>-1.6396914028498671E-2</c:v>
                </c:pt>
                <c:pt idx="422">
                  <c:v>-1.051853789914688E-2</c:v>
                </c:pt>
                <c:pt idx="423">
                  <c:v>-4.6757447222396326E-3</c:v>
                </c:pt>
                <c:pt idx="424">
                  <c:v>1.1027852806252043E-3</c:v>
                </c:pt>
                <c:pt idx="425">
                  <c:v>6.789123407043943E-3</c:v>
                </c:pt>
                <c:pt idx="426">
                  <c:v>1.2356220844531179E-2</c:v>
                </c:pt>
                <c:pt idx="427">
                  <c:v>1.7778030716233451E-2</c:v>
                </c:pt>
                <c:pt idx="428">
                  <c:v>2.3029623286279027E-2</c:v>
                </c:pt>
                <c:pt idx="429">
                  <c:v>2.808729385134252E-2</c:v>
                </c:pt>
                <c:pt idx="430">
                  <c:v>3.2928662888673348E-2</c:v>
                </c:pt>
                <c:pt idx="431">
                  <c:v>3.7532768076000853E-2</c:v>
                </c:pt>
                <c:pt idx="432">
                  <c:v>4.1880147845138431E-2</c:v>
                </c:pt>
                <c:pt idx="433">
                  <c:v>4.5952916178513256E-2</c:v>
                </c:pt>
                <c:pt idx="434">
                  <c:v>4.9734828405994892E-2</c:v>
                </c:pt>
                <c:pt idx="435">
                  <c:v>5.3211337808034331E-2</c:v>
                </c:pt>
                <c:pt idx="436">
                  <c:v>5.6369642880003006E-2</c:v>
                </c:pt>
                <c:pt idx="437">
                  <c:v>5.919872516149214E-2</c:v>
                </c:pt>
                <c:pt idx="438">
                  <c:v>6.1689377582951475E-2</c:v>
                </c:pt>
                <c:pt idx="439">
                  <c:v>6.3834223330174161E-2</c:v>
                </c:pt>
                <c:pt idx="440">
                  <c:v>6.562772527453764E-2</c:v>
                </c:pt>
                <c:pt idx="441">
                  <c:v>6.7066186063362981E-2</c:v>
                </c:pt>
                <c:pt idx="442">
                  <c:v>6.8147739010039121E-2</c:v>
                </c:pt>
                <c:pt idx="443">
                  <c:v>6.8872329967464924E-2</c:v>
                </c:pt>
                <c:pt idx="444">
                  <c:v>6.9241690410692017E-2</c:v>
                </c:pt>
                <c:pt idx="445">
                  <c:v>6.9259301995217237E-2</c:v>
                </c:pt>
                <c:pt idx="446">
                  <c:v>6.8930352895998498E-2</c:v>
                </c:pt>
                <c:pt idx="447">
                  <c:v>6.8261686268788049E-2</c:v>
                </c:pt>
                <c:pt idx="448">
                  <c:v>6.7261741209641818E-2</c:v>
                </c:pt>
                <c:pt idx="449">
                  <c:v>6.5940486620334568E-2</c:v>
                </c:pt>
                <c:pt idx="450">
                  <c:v>6.4309348416765263E-2</c:v>
                </c:pt>
                <c:pt idx="451">
                  <c:v>6.2381130544165664E-2</c:v>
                </c:pt>
                <c:pt idx="452">
                  <c:v>6.016993028693423E-2</c:v>
                </c:pt>
                <c:pt idx="453">
                  <c:v>5.7691048382126596E-2</c:v>
                </c:pt>
                <c:pt idx="454">
                  <c:v>5.4960894463980448E-2</c:v>
                </c:pt>
                <c:pt idx="455">
                  <c:v>5.1996888382286582E-2</c:v>
                </c:pt>
                <c:pt idx="456">
                  <c:v>4.8817357949906687E-2</c:v>
                </c:pt>
                <c:pt idx="457">
                  <c:v>4.5441433684262962E-2</c:v>
                </c:pt>
                <c:pt idx="458">
                  <c:v>4.1888941114182579E-2</c:v>
                </c:pt>
                <c:pt idx="459">
                  <c:v>3.818029122708249E-2</c:v>
                </c:pt>
                <c:pt idx="460">
                  <c:v>3.4336369632153488E-2</c:v>
                </c:pt>
                <c:pt idx="461">
                  <c:v>3.0378425012987653E-2</c:v>
                </c:pt>
                <c:pt idx="462">
                  <c:v>2.6327957438044367E-2</c:v>
                </c:pt>
                <c:pt idx="463">
                  <c:v>2.2206607089535008E-2</c:v>
                </c:pt>
                <c:pt idx="464">
                  <c:v>1.8036043960805617E-2</c:v>
                </c:pt>
                <c:pt idx="465">
                  <c:v>1.3837859059203136E-2</c:v>
                </c:pt>
                <c:pt idx="466">
                  <c:v>9.6334576358286777E-3</c:v>
                </c:pt>
                <c:pt idx="467">
                  <c:v>5.4439549456256932E-3</c:v>
                </c:pt>
                <c:pt idx="468">
                  <c:v>1.2900750210476249E-3</c:v>
                </c:pt>
                <c:pt idx="469">
                  <c:v>-2.8079470797670106E-3</c:v>
                </c:pt>
                <c:pt idx="470">
                  <c:v>-6.8304591136705917E-3</c:v>
                </c:pt>
                <c:pt idx="471">
                  <c:v>-1.0758481171497266E-2</c:v>
                </c:pt>
                <c:pt idx="472">
                  <c:v>-1.4573790492599053E-2</c:v>
                </c:pt>
                <c:pt idx="473">
                  <c:v>-1.8259001221421319E-2</c:v>
                </c:pt>
                <c:pt idx="474">
                  <c:v>-2.1797638783204145E-2</c:v>
                </c:pt>
                <c:pt idx="475">
                  <c:v>-2.5174208587644208E-2</c:v>
                </c:pt>
                <c:pt idx="476">
                  <c:v>-2.8374258802079447E-2</c:v>
                </c:pt>
                <c:pt idx="477">
                  <c:v>-3.1384436969287763E-2</c:v>
                </c:pt>
                <c:pt idx="478">
                  <c:v>-3.4192540279141509E-2</c:v>
                </c:pt>
                <c:pt idx="479">
                  <c:v>-3.6787559337951747E-2</c:v>
                </c:pt>
                <c:pt idx="480">
                  <c:v>-3.9159715314190074E-2</c:v>
                </c:pt>
                <c:pt idx="481">
                  <c:v>-4.1300490374213877E-2</c:v>
                </c:pt>
                <c:pt idx="482">
                  <c:v>-4.3202651356466254E-2</c:v>
                </c:pt>
                <c:pt idx="483">
                  <c:v>-4.4860266667202504E-2</c:v>
                </c:pt>
                <c:pt idx="484">
                  <c:v>-4.62687164149417E-2</c:v>
                </c:pt>
                <c:pt idx="485">
                  <c:v>-4.7424695834390102E-2</c:v>
                </c:pt>
                <c:pt idx="486">
                  <c:v>-4.8326212083374828E-2</c:v>
                </c:pt>
                <c:pt idx="487">
                  <c:v>-4.8972574528207913E-2</c:v>
                </c:pt>
                <c:pt idx="488">
                  <c:v>-4.9364378663727462E-2</c:v>
                </c:pt>
                <c:pt idx="489">
                  <c:v>-4.9503483843895579E-2</c:v>
                </c:pt>
                <c:pt idx="490">
                  <c:v>-4.9392985027141692E-2</c:v>
                </c:pt>
                <c:pt idx="491">
                  <c:v>-4.9037178767503409E-2</c:v>
                </c:pt>
                <c:pt idx="492">
                  <c:v>-4.8441523707922179E-2</c:v>
                </c:pt>
                <c:pt idx="493">
                  <c:v>-4.7612595855695057E-2</c:v>
                </c:pt>
                <c:pt idx="494">
                  <c:v>-4.6558038941972864E-2</c:v>
                </c:pt>
                <c:pt idx="495">
                  <c:v>-4.5286510187246651E-2</c:v>
                </c:pt>
                <c:pt idx="496">
                  <c:v>-4.3807621812905088E-2</c:v>
                </c:pt>
                <c:pt idx="497">
                  <c:v>-4.213187865511412E-2</c:v>
                </c:pt>
                <c:pt idx="498">
                  <c:v>-4.0270612251414449E-2</c:v>
                </c:pt>
                <c:pt idx="499">
                  <c:v>-3.8235911782513204E-2</c:v>
                </c:pt>
                <c:pt idx="500">
                  <c:v>-3.604055226173291E-2</c:v>
                </c:pt>
                <c:pt idx="501">
                  <c:v>-3.3697920372455656E-2</c:v>
                </c:pt>
                <c:pt idx="502">
                  <c:v>-3.1221938359655282E-2</c:v>
                </c:pt>
                <c:pt idx="503">
                  <c:v>-2.8626986385248639E-2</c:v>
                </c:pt>
                <c:pt idx="504">
                  <c:v>-2.5927823758531851E-2</c:v>
                </c:pt>
                <c:pt idx="505">
                  <c:v>-2.3139509452423154E-2</c:v>
                </c:pt>
                <c:pt idx="506">
                  <c:v>-2.0277322313643976E-2</c:v>
                </c:pt>
                <c:pt idx="507">
                  <c:v>-1.7356681370378265E-2</c:v>
                </c:pt>
                <c:pt idx="508">
                  <c:v>-1.4393066634409649E-2</c:v>
                </c:pt>
                <c:pt idx="509">
                  <c:v>-1.1401940786308514E-2</c:v>
                </c:pt>
                <c:pt idx="510">
                  <c:v>-8.3986721219973543E-3</c:v>
                </c:pt>
                <c:pt idx="511">
                  <c:v>-5.398459127040873E-3</c:v>
                </c:pt>
                <c:pt idx="512">
                  <c:v>-2.4162570313735342E-3</c:v>
                </c:pt>
                <c:pt idx="513">
                  <c:v>5.3329331801566177E-4</c:v>
                </c:pt>
                <c:pt idx="514">
                  <c:v>3.4359339455739412E-3</c:v>
                </c:pt>
                <c:pt idx="515">
                  <c:v>6.2778552939909762E-3</c:v>
                </c:pt>
                <c:pt idx="516">
                  <c:v>9.0457585457118014E-3</c:v>
                </c:pt>
                <c:pt idx="517">
                  <c:v>1.1726914455928255E-2</c:v>
                </c:pt>
                <c:pt idx="518">
                  <c:v>1.4309218455211822E-2</c:v>
                </c:pt>
                <c:pt idx="519">
                  <c:v>1.6781241802230073E-2</c:v>
                </c:pt>
                <c:pt idx="520">
                  <c:v>1.9132278590031904E-2</c:v>
                </c:pt>
                <c:pt idx="521">
                  <c:v>2.1352388433066544E-2</c:v>
                </c:pt>
                <c:pt idx="522">
                  <c:v>2.3432434686290336E-2</c:v>
                </c:pt>
                <c:pt idx="523">
                  <c:v>2.5364118072284319E-2</c:v>
                </c:pt>
                <c:pt idx="524">
                  <c:v>2.7140005617126966E-2</c:v>
                </c:pt>
                <c:pt idx="525">
                  <c:v>2.8753554820711343E-2</c:v>
                </c:pt>
                <c:pt idx="526">
                  <c:v>3.0199133012138397E-2</c:v>
                </c:pt>
                <c:pt idx="527">
                  <c:v>3.1472031865633347E-2</c:v>
                </c:pt>
                <c:pt idx="528">
                  <c:v>3.2568477076997712E-2</c:v>
                </c:pt>
                <c:pt idx="529">
                  <c:v>3.3485633224806619E-2</c:v>
                </c:pt>
                <c:pt idx="530">
                  <c:v>3.4221603864274364E-2</c:v>
                </c:pt>
                <c:pt idx="531">
                  <c:v>3.4775426924828719E-2</c:v>
                </c:pt>
                <c:pt idx="532">
                  <c:v>3.5147065504850618E-2</c:v>
                </c:pt>
                <c:pt idx="533">
                  <c:v>3.5337394178647938E-2</c:v>
                </c:pt>
                <c:pt idx="534">
                  <c:v>3.5348180951445048E-2</c:v>
                </c:pt>
                <c:pt idx="535">
                  <c:v>3.5182065017892984E-2</c:v>
                </c:pt>
                <c:pt idx="536">
                  <c:v>3.484253049825474E-2</c:v>
                </c:pt>
                <c:pt idx="537">
                  <c:v>3.4333876343919788E-2</c:v>
                </c:pt>
                <c:pt idx="538">
                  <c:v>3.3661182620180259E-2</c:v>
                </c:pt>
                <c:pt idx="539">
                  <c:v>3.2830273389195926E-2</c:v>
                </c:pt>
                <c:pt idx="540">
                  <c:v>3.1847676429730375E-2</c:v>
                </c:pt>
                <c:pt idx="541">
                  <c:v>3.0720580042508158E-2</c:v>
                </c:pt>
                <c:pt idx="542">
                  <c:v>2.9456787200881733E-2</c:v>
                </c:pt>
                <c:pt idx="543">
                  <c:v>2.8064667315875296E-2</c:v>
                </c:pt>
                <c:pt idx="544">
                  <c:v>2.6553105892564578E-2</c:v>
                </c:pt>
                <c:pt idx="545">
                  <c:v>2.4931452361140697E-2</c:v>
                </c:pt>
                <c:pt idx="546">
                  <c:v>2.3209466370882472E-2</c:v>
                </c:pt>
                <c:pt idx="547">
                  <c:v>2.1397262838623709E-2</c:v>
                </c:pt>
                <c:pt idx="548">
                  <c:v>1.9505256045155708E-2</c:v>
                </c:pt>
                <c:pt idx="549">
                  <c:v>1.7544103073363949E-2</c:v>
                </c:pt>
                <c:pt idx="550">
                  <c:v>1.5524646880782247E-2</c:v>
                </c:pt>
                <c:pt idx="551">
                  <c:v>1.3457859296685358E-2</c:v>
                </c:pt>
                <c:pt idx="552">
                  <c:v>1.1354784229866497E-2</c:v>
                </c:pt>
                <c:pt idx="553">
                  <c:v>9.2264813679005866E-3</c:v>
                </c:pt>
                <c:pt idx="554">
                  <c:v>7.0839706420246602E-3</c:v>
                </c:pt>
                <c:pt idx="555">
                  <c:v>4.9381777238267496E-3</c:v>
                </c:pt>
                <c:pt idx="556">
                  <c:v>2.7998808107826739E-3</c:v>
                </c:pt>
                <c:pt idx="557">
                  <c:v>6.7965894738034592E-4</c:v>
                </c:pt>
                <c:pt idx="558">
                  <c:v>-1.412157882807849E-3</c:v>
                </c:pt>
                <c:pt idx="559">
                  <c:v>-3.4655366711291821E-3</c:v>
                </c:pt>
                <c:pt idx="560">
                  <c:v>-5.4707870942700496E-3</c:v>
                </c:pt>
                <c:pt idx="561">
                  <c:v>-7.4186048255924534E-3</c:v>
                </c:pt>
                <c:pt idx="562">
                  <c:v>-9.300112266817059E-3</c:v>
                </c:pt>
                <c:pt idx="563">
                  <c:v>-1.1106896535089211E-2</c:v>
                </c:pt>
                <c:pt idx="564">
                  <c:v>-1.2831044556661834E-2</c:v>
                </c:pt>
                <c:pt idx="565">
                  <c:v>-1.4465175135127559E-2</c:v>
                </c:pt>
                <c:pt idx="566">
                  <c:v>-1.6002467879240659E-2</c:v>
                </c:pt>
                <c:pt idx="567">
                  <c:v>-1.743668889279586E-2</c:v>
                </c:pt>
                <c:pt idx="568">
                  <c:v>-1.8762213146683752E-2</c:v>
                </c:pt>
                <c:pt idx="569">
                  <c:v>-1.9974043471029906E-2</c:v>
                </c:pt>
                <c:pt idx="570">
                  <c:v>-2.106782612315572E-2</c:v>
                </c:pt>
                <c:pt idx="571">
                  <c:v>-2.2039862904883866E-2</c:v>
                </c:pt>
                <c:pt idx="572">
                  <c:v>-2.2887119820361672E-2</c:v>
                </c:pt>
                <c:pt idx="573">
                  <c:v>-2.36072322830055E-2</c:v>
                </c:pt>
                <c:pt idx="574">
                  <c:v>-2.4198506897294643E-2</c:v>
                </c:pt>
                <c:pt idx="575">
                  <c:v>-2.4659919857882979E-2</c:v>
                </c:pt>
                <c:pt idx="576">
                  <c:v>-2.4991112024773075E-2</c:v>
                </c:pt>
                <c:pt idx="577">
                  <c:v>-2.5192380749035955E-2</c:v>
                </c:pt>
                <c:pt idx="578">
                  <c:v>-2.5264668538689711E-2</c:v>
                </c:pt>
                <c:pt idx="579">
                  <c:v>-2.5209548668805214E-2</c:v>
                </c:pt>
                <c:pt idx="580">
                  <c:v>-2.5029207853624957E-2</c:v>
                </c:pt>
                <c:pt idx="581">
                  <c:v>-2.4726426111404277E-2</c:v>
                </c:pt>
                <c:pt idx="582">
                  <c:v>-2.4304553964759886E-2</c:v>
                </c:pt>
                <c:pt idx="583">
                  <c:v>-2.3767487130491361E-2</c:v>
                </c:pt>
                <c:pt idx="584">
                  <c:v>-2.3119638863084407E-2</c:v>
                </c:pt>
                <c:pt idx="585">
                  <c:v>-2.2365910125373135E-2</c:v>
                </c:pt>
                <c:pt idx="586">
                  <c:v>-2.151165776810067E-2</c:v>
                </c:pt>
                <c:pt idx="587">
                  <c:v>-2.0562660907346784E-2</c:v>
                </c:pt>
                <c:pt idx="588">
                  <c:v>-1.9525085694967477E-2</c:v>
                </c:pt>
                <c:pt idx="589">
                  <c:v>-1.8405448682299024E-2</c:v>
                </c:pt>
                <c:pt idx="590">
                  <c:v>-1.7210578981409101E-2</c:v>
                </c:pt>
                <c:pt idx="591">
                  <c:v>-1.5947579431125482E-2</c:v>
                </c:pt>
                <c:pt idx="592">
                  <c:v>-1.4623786976940488E-2</c:v>
                </c:pt>
                <c:pt idx="593">
                  <c:v>-1.3246732474683566E-2</c:v>
                </c:pt>
                <c:pt idx="594">
                  <c:v>-1.182410012758708E-2</c:v>
                </c:pt>
                <c:pt idx="595">
                  <c:v>-1.0363686765059105E-2</c:v>
                </c:pt>
                <c:pt idx="596">
                  <c:v>-8.8733611691437543E-3</c:v>
                </c:pt>
                <c:pt idx="597">
                  <c:v>-7.3610236513214147E-3</c:v>
                </c:pt>
                <c:pt idx="598">
                  <c:v>-5.8345660780098046E-3</c:v>
                </c:pt>
                <c:pt idx="599">
                  <c:v>-4.3018325379078183E-3</c:v>
                </c:pt>
                <c:pt idx="600">
                  <c:v>-2.7705808382178236E-3</c:v>
                </c:pt>
                <c:pt idx="601">
                  <c:v>-1.2484450098320895E-3</c:v>
                </c:pt>
                <c:pt idx="602">
                  <c:v>2.5710100617701905E-4</c:v>
                </c:pt>
              </c:numCache>
            </c:numRef>
          </c:yVal>
        </c:ser>
        <c:axId val="77112448"/>
        <c:axId val="77114368"/>
      </c:scatterChart>
      <c:valAx>
        <c:axId val="77112448"/>
        <c:scaling>
          <c:orientation val="minMax"/>
          <c:max val="6"/>
        </c:scaling>
        <c:axPos val="b"/>
        <c:numFmt formatCode="General" sourceLinked="1"/>
        <c:tickLblPos val="nextTo"/>
        <c:crossAx val="77114368"/>
        <c:crosses val="autoZero"/>
        <c:crossBetween val="midCat"/>
      </c:valAx>
      <c:valAx>
        <c:axId val="77114368"/>
        <c:scaling>
          <c:orientation val="minMax"/>
          <c:max val="2"/>
        </c:scaling>
        <c:axPos val="l"/>
        <c:majorGridlines/>
        <c:numFmt formatCode="0.0" sourceLinked="1"/>
        <c:tickLblPos val="nextTo"/>
        <c:crossAx val="77112448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 sz="1400"/>
              <a:t>velocidade</a:t>
            </a:r>
            <a:r>
              <a:rPr lang="pt-BR" sz="1400" baseline="0"/>
              <a:t> vs. tempo</a:t>
            </a:r>
            <a:endParaRPr lang="pt-BR" sz="1400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strRef>
              <c:f>Plan1!$C$2</c:f>
              <c:strCache>
                <c:ptCount val="1"/>
                <c:pt idx="0">
                  <c:v>v(t)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Plan1!$B$3:$B$605</c:f>
              <c:numCache>
                <c:formatCode>General</c:formatCode>
                <c:ptCount val="603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</c:numCache>
            </c:numRef>
          </c:xVal>
          <c:yVal>
            <c:numRef>
              <c:f>Plan1!$C$3:$C$605</c:f>
              <c:numCache>
                <c:formatCode>0.0</c:formatCode>
                <c:ptCount val="603"/>
                <c:pt idx="0">
                  <c:v>0</c:v>
                </c:pt>
                <c:pt idx="1">
                  <c:v>-1.0000000000000002</c:v>
                </c:pt>
                <c:pt idx="2">
                  <c:v>-1.9800000000000006</c:v>
                </c:pt>
                <c:pt idx="3">
                  <c:v>-2.9354000000000009</c:v>
                </c:pt>
                <c:pt idx="4">
                  <c:v>-3.8617920000000012</c:v>
                </c:pt>
                <c:pt idx="5">
                  <c:v>-4.7549791600000013</c:v>
                </c:pt>
                <c:pt idx="6">
                  <c:v>-5.6109936168000019</c:v>
                </c:pt>
                <c:pt idx="7">
                  <c:v>-6.4261128886640018</c:v>
                </c:pt>
                <c:pt idx="8">
                  <c:v>-7.1968748070067212</c:v>
                </c:pt>
                <c:pt idx="9">
                  <c:v>-7.9200909225392673</c:v>
                </c:pt>
                <c:pt idx="10">
                  <c:v>-8.5928583417261279</c:v>
                </c:pt>
                <c:pt idx="11">
                  <c:v>-9.2125699579165552</c:v>
                </c:pt>
                <c:pt idx="12">
                  <c:v>-9.7769230500745419</c:v>
                </c:pt>
                <c:pt idx="13">
                  <c:v>-10.283926230599787</c:v>
                </c:pt>
                <c:pt idx="14">
                  <c:v>-10.731904732264157</c:v>
                </c:pt>
                <c:pt idx="15">
                  <c:v>-11.119504032742238</c:v>
                </c:pt>
                <c:pt idx="16">
                  <c:v>-11.445691823549438</c:v>
                </c:pt>
                <c:pt idx="17">
                  <c:v>-11.709758338376782</c:v>
                </c:pt>
                <c:pt idx="18">
                  <c:v>-11.911315063789832</c:v>
                </c:pt>
                <c:pt idx="19">
                  <c:v>-12.050291863002737</c:v>
                </c:pt>
                <c:pt idx="20">
                  <c:v>-12.126932550912436</c:v>
                </c:pt>
                <c:pt idx="21">
                  <c:v>-12.141788965748926</c:v>
                </c:pt>
                <c:pt idx="22">
                  <c:v>-12.095713589534125</c:v>
                </c:pt>
                <c:pt idx="23">
                  <c:v>-11.989850776014874</c:v>
                </c:pt>
                <c:pt idx="24">
                  <c:v>-11.825626650818338</c:v>
                </c:pt>
                <c:pt idx="25">
                  <c:v>-11.604737754245658</c:v>
                </c:pt>
                <c:pt idx="26">
                  <c:v>-11.329138502350339</c:v>
                </c:pt>
                <c:pt idx="27">
                  <c:v>-11.0010275467217</c:v>
                </c:pt>
                <c:pt idx="28">
                  <c:v>-10.622833117693881</c:v>
                </c:pt>
                <c:pt idx="29">
                  <c:v>-10.19719743951301</c:v>
                </c:pt>
                <c:pt idx="30">
                  <c:v>-9.7269603093072874</c:v>
                </c:pt>
                <c:pt idx="31">
                  <c:v>-9.2151419345081145</c:v>
                </c:pt>
                <c:pt idx="32">
                  <c:v>-8.664925125658387</c:v>
                </c:pt>
                <c:pt idx="33">
                  <c:v>-8.0796369433131154</c:v>
                </c:pt>
                <c:pt idx="34">
                  <c:v>-7.4627298989864563</c:v>
                </c:pt>
                <c:pt idx="35">
                  <c:v>-6.8177628108297652</c:v>
                </c:pt>
                <c:pt idx="36">
                  <c:v>-6.1483814149412757</c:v>
                </c:pt>
                <c:pt idx="37">
                  <c:v>-5.4582988329164062</c:v>
                </c:pt>
                <c:pt idx="38">
                  <c:v>-4.7512759954573278</c:v>
                </c:pt>
                <c:pt idx="39">
                  <c:v>-4.0311021205828501</c:v>
                </c:pt>
                <c:pt idx="40">
                  <c:v>-3.301575343228575</c:v>
                </c:pt>
                <c:pt idx="41">
                  <c:v>-2.5664835908184709</c:v>
                </c:pt>
                <c:pt idx="42">
                  <c:v>-1.8295857967404263</c:v>
                </c:pt>
                <c:pt idx="43">
                  <c:v>-1.0945935405898499</c:v>
                </c:pt>
                <c:pt idx="44">
                  <c:v>-0.36515320057858291</c:v>
                </c:pt>
                <c:pt idx="45">
                  <c:v>0.35517130033540795</c:v>
                </c:pt>
                <c:pt idx="46">
                  <c:v>1.0629150772340119</c:v>
                </c:pt>
                <c:pt idx="47">
                  <c:v>1.7547281220929665</c:v>
                </c:pt>
                <c:pt idx="48">
                  <c:v>2.4273903306685725</c:v>
                </c:pt>
                <c:pt idx="49">
                  <c:v>3.0778256544622011</c:v>
                </c:pt>
                <c:pt idx="50">
                  <c:v>3.7031153201266145</c:v>
                </c:pt>
                <c:pt idx="51">
                  <c:v>4.3005100642054286</c:v>
                </c:pt>
                <c:pt idx="52">
                  <c:v>4.8674413368020328</c:v>
                </c:pt>
                <c:pt idx="53">
                  <c:v>5.4015314336256788</c:v>
                </c:pt>
                <c:pt idx="54">
                  <c:v>5.9006025218288407</c:v>
                </c:pt>
                <c:pt idx="55">
                  <c:v>6.362684531099811</c:v>
                </c:pt>
                <c:pt idx="56">
                  <c:v>6.7860218875762186</c:v>
                </c:pt>
                <c:pt idx="57">
                  <c:v>7.1690790742675983</c:v>
                </c:pt>
                <c:pt idx="58">
                  <c:v>7.51054500778727</c:v>
                </c:pt>
                <c:pt idx="59">
                  <c:v>7.8093362272652103</c:v>
                </c:pt>
                <c:pt idx="60">
                  <c:v>8.0645988973146547</c:v>
                </c:pt>
                <c:pt idx="61">
                  <c:v>8.2757096328267838</c:v>
                </c:pt>
                <c:pt idx="62">
                  <c:v>8.4422751591420973</c:v>
                </c:pt>
                <c:pt idx="63">
                  <c:v>8.5641308267669718</c:v>
                </c:pt>
                <c:pt idx="64">
                  <c:v>8.6413380052436377</c:v>
                </c:pt>
                <c:pt idx="65">
                  <c:v>8.6741803860169355</c:v>
                </c:pt>
                <c:pt idx="66">
                  <c:v>8.6631592291485493</c:v>
                </c:pt>
                <c:pt idx="67">
                  <c:v>8.6089875934874449</c:v>
                </c:pt>
                <c:pt idx="68">
                  <c:v>8.5125835943938206</c:v>
                </c:pt>
                <c:pt idx="69">
                  <c:v>8.3750627373146322</c:v>
                </c:pt>
                <c:pt idx="70">
                  <c:v>8.1977293794050574</c:v>
                </c:pt>
                <c:pt idx="71">
                  <c:v>7.9820673749671016</c:v>
                </c:pt>
                <c:pt idx="72">
                  <c:v>7.7297299637208798</c:v>
                </c:pt>
                <c:pt idx="73">
                  <c:v>7.4425289638247465</c:v>
                </c:pt>
                <c:pt idx="74">
                  <c:v>7.1224233341079319</c:v>
                </c:pt>
                <c:pt idx="75">
                  <c:v>6.7715071721663289</c:v>
                </c:pt>
                <c:pt idx="76">
                  <c:v>6.391997216793019</c:v>
                </c:pt>
                <c:pt idx="77">
                  <c:v>5.9862199246663428</c:v>
                </c:pt>
                <c:pt idx="78">
                  <c:v>5.5565981922982361</c:v>
                </c:pt>
                <c:pt idx="79">
                  <c:v>5.10563779495416</c:v>
                </c:pt>
                <c:pt idx="80">
                  <c:v>4.6359136145954736</c:v>
                </c:pt>
                <c:pt idx="81">
                  <c:v>4.1500557288691908</c:v>
                </c:pt>
                <c:pt idx="82">
                  <c:v>3.6507354327844554</c:v>
                </c:pt>
                <c:pt idx="83">
                  <c:v>3.1406512639770687</c:v>
                </c:pt>
                <c:pt idx="84">
                  <c:v>2.6225151013819077</c:v>
                </c:pt>
                <c:pt idx="85">
                  <c:v>2.0990384057187645</c:v>
                </c:pt>
                <c:pt idx="86">
                  <c:v>1.5729186684619747</c:v>
                </c:pt>
                <c:pt idx="87">
                  <c:v>1.0468261339217269</c:v>
                </c:pt>
                <c:pt idx="88">
                  <c:v>0.52339085672997421</c:v>
                </c:pt>
                <c:pt idx="89">
                  <c:v>5.1901544124479566E-3</c:v>
                </c:pt>
                <c:pt idx="90">
                  <c:v>-0.50526348814237743</c:v>
                </c:pt>
                <c:pt idx="91">
                  <c:v>-1.0055340086181686</c:v>
                </c:pt>
                <c:pt idx="92">
                  <c:v>-1.4932728012437322</c:v>
                </c:pt>
                <c:pt idx="93">
                  <c:v>-1.9662291479736933</c:v>
                </c:pt>
                <c:pt idx="94">
                  <c:v>-2.4222600037628368</c:v>
                </c:pt>
                <c:pt idx="95">
                  <c:v>-2.8593390966963286</c:v>
                </c:pt>
                <c:pt idx="96">
                  <c:v>-3.2755653077523368</c:v>
                </c:pt>
                <c:pt idx="97">
                  <c:v>-3.6691702991037429</c:v>
                </c:pt>
                <c:pt idx="98">
                  <c:v>-4.0385253640893595</c:v>
                </c:pt>
                <c:pt idx="99">
                  <c:v>-4.3821474762797443</c:v>
                </c:pt>
                <c:pt idx="100">
                  <c:v>-4.698704519405875</c:v>
                </c:pt>
                <c:pt idx="101">
                  <c:v>-4.987019684288085</c:v>
                </c:pt>
                <c:pt idx="102">
                  <c:v>-5.2460750232756208</c:v>
                </c:pt>
                <c:pt idx="103">
                  <c:v>-5.475014157061965</c:v>
                </c:pt>
                <c:pt idx="104">
                  <c:v>-5.6731441330562049</c:v>
                </c:pt>
                <c:pt idx="105">
                  <c:v>-5.8399364387452506</c:v>
                </c:pt>
                <c:pt idx="106">
                  <c:v>-5.9750271776552335</c:v>
                </c:pt>
                <c:pt idx="107">
                  <c:v>-6.0782164195932902</c:v>
                </c:pt>
                <c:pt idx="108">
                  <c:v>-6.1494667408043098</c:v>
                </c:pt>
                <c:pt idx="109">
                  <c:v>-6.1889009734931424</c:v>
                </c:pt>
                <c:pt idx="110">
                  <c:v>-6.1967991878241779</c:v>
                </c:pt>
                <c:pt idx="111">
                  <c:v>-6.1735949330011266</c:v>
                </c:pt>
                <c:pt idx="112">
                  <c:v>-6.1198707673354154</c:v>
                </c:pt>
                <c:pt idx="113">
                  <c:v>-6.0363531103180126</c:v>
                </c:pt>
                <c:pt idx="114">
                  <c:v>-5.9239064526042808</c:v>
                </c:pt>
                <c:pt idx="115">
                  <c:v>-5.7835269624932337</c:v>
                </c:pt>
                <c:pt idx="116">
                  <c:v>-5.6163355299213862</c:v>
                </c:pt>
                <c:pt idx="117">
                  <c:v>-5.4235702911885095</c:v>
                </c:pt>
                <c:pt idx="118">
                  <c:v>-5.2065786795806837</c:v>
                </c:pt>
                <c:pt idx="119">
                  <c:v>-4.9668090487490719</c:v>
                </c:pt>
                <c:pt idx="120">
                  <c:v>-4.7058019171361885</c:v>
                </c:pt>
                <c:pt idx="121">
                  <c:v>-4.4251808829118175</c:v>
                </c:pt>
                <c:pt idx="122">
                  <c:v>-4.1266432597862526</c:v>
                </c:pt>
                <c:pt idx="123">
                  <c:v>-3.8119504847086398</c:v>
                </c:pt>
                <c:pt idx="124">
                  <c:v>-3.4829183488336484</c:v>
                </c:pt>
                <c:pt idx="125">
                  <c:v>-3.1414071032526136</c:v>
                </c:pt>
                <c:pt idx="126">
                  <c:v>-2.7893114908390313</c:v>
                </c:pt>
                <c:pt idx="127">
                  <c:v>-2.4285507551574574</c:v>
                </c:pt>
                <c:pt idx="128">
                  <c:v>-2.0610586767353198</c:v>
                </c:pt>
                <c:pt idx="129">
                  <c:v>-1.6887736861058378</c:v>
                </c:pt>
                <c:pt idx="130">
                  <c:v>-1.3136291019052688</c:v>
                </c:pt>
                <c:pt idx="131">
                  <c:v>-0.93754354095818204</c:v>
                </c:pt>
                <c:pt idx="132">
                  <c:v>-0.56241154572051066</c:v>
                </c:pt>
                <c:pt idx="133">
                  <c:v>-0.1900944726828018</c:v>
                </c:pt>
                <c:pt idx="134">
                  <c:v>0.17758831662275543</c:v>
                </c:pt>
                <c:pt idx="135">
                  <c:v>0.53886792250561544</c:v>
                </c:pt>
                <c:pt idx="136">
                  <c:v>0.8920339946877045</c:v>
                </c:pt>
                <c:pt idx="137">
                  <c:v>1.2354424058136237</c:v>
                </c:pt>
                <c:pt idx="138">
                  <c:v>1.5675224787435862</c:v>
                </c:pt>
                <c:pt idx="139">
                  <c:v>1.8867837381858812</c:v>
                </c:pt>
                <c:pt idx="140">
                  <c:v>2.191822160045612</c:v>
                </c:pt>
                <c:pt idx="141">
                  <c:v>2.481325894777219</c:v>
                </c:pt>
                <c:pt idx="142">
                  <c:v>2.7540804440139657</c:v>
                </c:pt>
                <c:pt idx="143">
                  <c:v>3.0089732727920913</c:v>
                </c:pt>
                <c:pt idx="144">
                  <c:v>3.2449978427745849</c:v>
                </c:pt>
                <c:pt idx="145">
                  <c:v>3.4612570549934678</c:v>
                </c:pt>
                <c:pt idx="146">
                  <c:v>3.6569660937541002</c:v>
                </c:pt>
                <c:pt idx="147">
                  <c:v>3.8314546664645528</c:v>
                </c:pt>
                <c:pt idx="148">
                  <c:v>3.9841686372520262</c:v>
                </c:pt>
                <c:pt idx="149">
                  <c:v>4.1146710552914278</c:v>
                </c:pt>
                <c:pt idx="150">
                  <c:v>4.2226425817837807</c:v>
                </c:pt>
                <c:pt idx="151">
                  <c:v>4.3078813224698287</c:v>
                </c:pt>
                <c:pt idx="152">
                  <c:v>4.3703020754332371</c:v>
                </c:pt>
                <c:pt idx="153">
                  <c:v>4.4099350067250285</c:v>
                </c:pt>
                <c:pt idx="154">
                  <c:v>4.4269237690138175</c:v>
                </c:pt>
                <c:pt idx="155">
                  <c:v>4.4215230810232056</c:v>
                </c:pt>
                <c:pt idx="156">
                  <c:v>4.3940957879473368</c:v>
                </c:pt>
                <c:pt idx="157">
                  <c:v>4.3451094253278697</c:v>
                </c:pt>
                <c:pt idx="158">
                  <c:v>4.2751323110210553</c:v>
                </c:pt>
                <c:pt idx="159">
                  <c:v>4.1848291918737379</c:v>
                </c:pt>
                <c:pt idx="160">
                  <c:v>4.0749564735542618</c:v>
                </c:pt>
                <c:pt idx="161">
                  <c:v>3.9463570636418059</c:v>
                </c:pt>
                <c:pt idx="162">
                  <c:v>3.7999548595598283</c:v>
                </c:pt>
                <c:pt idx="163">
                  <c:v>3.6367489142412808</c:v>
                </c:pt>
                <c:pt idx="164">
                  <c:v>3.4578073135313052</c:v>
                </c:pt>
                <c:pt idx="165">
                  <c:v>3.264260800264323</c:v>
                </c:pt>
                <c:pt idx="166">
                  <c:v>3.0572961806950238</c:v>
                </c:pt>
                <c:pt idx="167">
                  <c:v>2.8381495495157889</c:v>
                </c:pt>
                <c:pt idx="168">
                  <c:v>2.6080993700566637</c:v>
                </c:pt>
                <c:pt idx="169">
                  <c:v>2.3684594464391422</c:v>
                </c:pt>
                <c:pt idx="170">
                  <c:v>2.1205718244436875</c:v>
                </c:pt>
                <c:pt idx="171">
                  <c:v>1.8657996576559464</c:v>
                </c:pt>
                <c:pt idx="172">
                  <c:v>1.6055200750817413</c:v>
                </c:pt>
                <c:pt idx="173">
                  <c:v>1.3411170858707406</c:v>
                </c:pt>
                <c:pt idx="174">
                  <c:v>1.0739745560685514</c:v>
                </c:pt>
                <c:pt idx="175">
                  <c:v>0.80546929143305213</c:v>
                </c:pt>
                <c:pt idx="176">
                  <c:v>0.5369642593099202</c:v>
                </c:pt>
                <c:pt idx="177">
                  <c:v>0.26980198137208566</c:v>
                </c:pt>
                <c:pt idx="178">
                  <c:v>5.2981276964582215E-3</c:v>
                </c:pt>
                <c:pt idx="179">
                  <c:v>-0.25526465881251714</c:v>
                </c:pt>
                <c:pt idx="180">
                  <c:v>-0.51064268022979531</c:v>
                </c:pt>
                <c:pt idx="181">
                  <c:v>-0.75963681792466542</c:v>
                </c:pt>
                <c:pt idx="182">
                  <c:v>-1.001097859464489</c:v>
                </c:pt>
                <c:pt idx="183">
                  <c:v>-1.233931496083893</c:v>
                </c:pt>
                <c:pt idx="184">
                  <c:v>-1.4571029706735863</c:v>
                </c:pt>
                <c:pt idx="185">
                  <c:v>-1.6696413582910663</c:v>
                </c:pt>
                <c:pt idx="186">
                  <c:v>-1.8706434633028288</c:v>
                </c:pt>
                <c:pt idx="187">
                  <c:v>-2.0592773194229004</c:v>
                </c:pt>
                <c:pt idx="188">
                  <c:v>-2.2347852811040565</c:v>
                </c:pt>
                <c:pt idx="189">
                  <c:v>-2.3964866969544749</c:v>
                </c:pt>
                <c:pt idx="190">
                  <c:v>-2.5437801580823649</c:v>
                </c:pt>
                <c:pt idx="191">
                  <c:v>-2.6761453165029243</c:v>
                </c:pt>
                <c:pt idx="192">
                  <c:v>-2.7931442709646608</c:v>
                </c:pt>
                <c:pt idx="193">
                  <c:v>-2.8944225197546478</c:v>
                </c:pt>
                <c:pt idx="194">
                  <c:v>-2.979709482214012</c:v>
                </c:pt>
                <c:pt idx="195">
                  <c:v>-3.0488185928254157</c:v>
                </c:pt>
                <c:pt idx="196">
                  <c:v>-3.1016469738135211</c:v>
                </c:pt>
                <c:pt idx="197">
                  <c:v>-3.1381746942177378</c:v>
                </c:pt>
                <c:pt idx="198">
                  <c:v>-3.1584636253448024</c:v>
                </c:pt>
                <c:pt idx="199">
                  <c:v>-3.1626559043782367</c:v>
                </c:pt>
                <c:pt idx="200">
                  <c:v>-3.1509720197042785</c:v>
                </c:pt>
                <c:pt idx="201">
                  <c:v>-3.1237085332019081</c:v>
                </c:pt>
                <c:pt idx="202">
                  <c:v>-3.081235456331064</c:v>
                </c:pt>
                <c:pt idx="203">
                  <c:v>-3.0239932983316273</c:v>
                </c:pt>
                <c:pt idx="204">
                  <c:v>-2.952489806210524</c:v>
                </c:pt>
                <c:pt idx="205">
                  <c:v>-2.8672964174401843</c:v>
                </c:pt>
                <c:pt idx="206">
                  <c:v>-2.7690444474141986</c:v>
                </c:pt>
                <c:pt idx="207">
                  <c:v>-2.658421034701532</c:v>
                </c:pt>
                <c:pt idx="208">
                  <c:v>-2.5361648680060478</c:v>
                </c:pt>
                <c:pt idx="209">
                  <c:v>-2.4030617194709656</c:v>
                </c:pt>
                <c:pt idx="210">
                  <c:v>-2.2599398095665548</c:v>
                </c:pt>
                <c:pt idx="211">
                  <c:v>-2.1076650292628774</c:v>
                </c:pt>
                <c:pt idx="212">
                  <c:v>-1.9471360455174407</c:v>
                </c:pt>
                <c:pt idx="213">
                  <c:v>-1.7792793163005984</c:v>
                </c:pt>
                <c:pt idx="214">
                  <c:v>-1.6050440414405058</c:v>
                </c:pt>
                <c:pt idx="215">
                  <c:v>-1.4253970754961121</c:v>
                </c:pt>
                <c:pt idx="216">
                  <c:v>-1.2413178286634037</c:v>
                </c:pt>
                <c:pt idx="217">
                  <c:v>-1.0537931813898689</c:v>
                </c:pt>
                <c:pt idx="218">
                  <c:v>-0.86381243791848783</c:v>
                </c:pt>
                <c:pt idx="219">
                  <c:v>-0.67236234340958501</c:v>
                </c:pt>
                <c:pt idx="220">
                  <c:v>-0.48042218860126773</c:v>
                </c:pt>
                <c:pt idx="221">
                  <c:v>-0.2889590251720689</c:v>
                </c:pt>
                <c:pt idx="222">
                  <c:v>-9.8923014068447709E-2</c:v>
                </c:pt>
                <c:pt idx="223">
                  <c:v>8.8757071938961402E-2</c:v>
                </c:pt>
                <c:pt idx="224">
                  <c:v>0.27317817129656458</c:v>
                </c:pt>
                <c:pt idx="225">
                  <c:v>0.45346706330732084</c:v>
                </c:pt>
                <c:pt idx="226">
                  <c:v>0.6287842866213792</c:v>
                </c:pt>
                <c:pt idx="227">
                  <c:v>0.79832783015261977</c:v>
                </c:pt>
                <c:pt idx="228">
                  <c:v>0.96133658138012867</c:v>
                </c:pt>
                <c:pt idx="229">
                  <c:v>1.1170935184323243</c:v>
                </c:pt>
                <c:pt idx="230">
                  <c:v>1.2649286338365755</c:v>
                </c:pt>
                <c:pt idx="231">
                  <c:v>1.4042215793405799</c:v>
                </c:pt>
                <c:pt idx="232">
                  <c:v>1.5344040227653213</c:v>
                </c:pt>
                <c:pt idx="233">
                  <c:v>1.6549617094248652</c:v>
                </c:pt>
                <c:pt idx="234">
                  <c:v>1.7654362222373914</c:v>
                </c:pt>
                <c:pt idx="235">
                  <c:v>1.8654264362465429</c:v>
                </c:pt>
                <c:pt idx="236">
                  <c:v>1.9545896648643244</c:v>
                </c:pt>
                <c:pt idx="237">
                  <c:v>2.0326424967285175</c:v>
                </c:pt>
                <c:pt idx="238">
                  <c:v>2.0993613236311051</c:v>
                </c:pt>
                <c:pt idx="239">
                  <c:v>2.1545825615119982</c:v>
                </c:pt>
                <c:pt idx="240">
                  <c:v>2.198202568017118</c:v>
                </c:pt>
                <c:pt idx="241">
                  <c:v>2.2301772615845752</c:v>
                </c:pt>
                <c:pt idx="242">
                  <c:v>2.250521448440598</c:v>
                </c:pt>
                <c:pt idx="243">
                  <c:v>2.2593078652515772</c:v>
                </c:pt>
                <c:pt idx="244">
                  <c:v>2.2566659464841341</c:v>
                </c:pt>
                <c:pt idx="245">
                  <c:v>2.2427803267657818</c:v>
                </c:pt>
                <c:pt idx="246">
                  <c:v>2.2178890897093759</c:v>
                </c:pt>
                <c:pt idx="247">
                  <c:v>2.182281775760269</c:v>
                </c:pt>
                <c:pt idx="248">
                  <c:v>2.1362971626415979</c:v>
                </c:pt>
                <c:pt idx="249">
                  <c:v>2.0803208329064984</c:v>
                </c:pt>
                <c:pt idx="250">
                  <c:v>2.0147825439528928</c:v>
                </c:pt>
                <c:pt idx="251">
                  <c:v>1.9401534166138272</c:v>
                </c:pt>
                <c:pt idx="252">
                  <c:v>1.8569429591017785</c:v>
                </c:pt>
                <c:pt idx="253">
                  <c:v>1.7656959436569013</c:v>
                </c:pt>
                <c:pt idx="254">
                  <c:v>1.6669891537254129</c:v>
                </c:pt>
                <c:pt idx="255">
                  <c:v>1.5614280198742698</c:v>
                </c:pt>
                <c:pt idx="256">
                  <c:v>1.4496431629315225</c:v>
                </c:pt>
                <c:pt idx="257">
                  <c:v>1.3322868630282587</c:v>
                </c:pt>
                <c:pt idx="258">
                  <c:v>1.2100294733084027</c:v>
                </c:pt>
                <c:pt idx="259">
                  <c:v>1.0835557970678025</c:v>
                </c:pt>
                <c:pt idx="260">
                  <c:v>0.95356144698547218</c:v>
                </c:pt>
                <c:pt idx="261">
                  <c:v>0.82074920491944958</c:v>
                </c:pt>
                <c:pt idx="262">
                  <c:v>0.68582540045981999</c:v>
                </c:pt>
                <c:pt idx="263">
                  <c:v>0.54949632606478582</c:v>
                </c:pt>
                <c:pt idx="264">
                  <c:v>0.41246470615535313</c:v>
                </c:pt>
                <c:pt idx="265">
                  <c:v>0.27542623701378521</c:v>
                </c:pt>
                <c:pt idx="266">
                  <c:v>0.13906621372427189</c:v>
                </c:pt>
                <c:pt idx="267">
                  <c:v>4.0562597154798815E-3</c:v>
                </c:pt>
                <c:pt idx="268">
                  <c:v>-0.12894882628175763</c:v>
                </c:pt>
                <c:pt idx="269">
                  <c:v>-0.25931409185762783</c:v>
                </c:pt>
                <c:pt idx="270">
                  <c:v>-0.38642730799057179</c:v>
                </c:pt>
                <c:pt idx="271">
                  <c:v>-0.50970168934156868</c:v>
                </c:pt>
                <c:pt idx="272">
                  <c:v>-0.6285784465255928</c:v>
                </c:pt>
                <c:pt idx="273">
                  <c:v>-0.74252916011922854</c:v>
                </c:pt>
                <c:pt idx="274">
                  <c:v>-0.85105796720836369</c:v>
                </c:pt>
                <c:pt idx="275">
                  <c:v>-0.95370355235512005</c:v>
                </c:pt>
                <c:pt idx="276">
                  <c:v>-1.0500409359628993</c:v>
                </c:pt>
                <c:pt idx="277">
                  <c:v>-1.1396830541367475</c:v>
                </c:pt>
                <c:pt idx="278">
                  <c:v>-1.2222821252673042</c:v>
                </c:pt>
                <c:pt idx="279">
                  <c:v>-1.297530799704566</c:v>
                </c:pt>
                <c:pt idx="280">
                  <c:v>-1.3651630900267462</c:v>
                </c:pt>
                <c:pt idx="281">
                  <c:v>-1.4249550805439599</c:v>
                </c:pt>
                <c:pt idx="282">
                  <c:v>-1.4767254158006955</c:v>
                </c:pt>
                <c:pt idx="283">
                  <c:v>-1.5203355689495768</c:v>
                </c:pt>
                <c:pt idx="284">
                  <c:v>-1.555689891956477</c:v>
                </c:pt>
                <c:pt idx="285">
                  <c:v>-1.582735450658491</c:v>
                </c:pt>
                <c:pt idx="286">
                  <c:v>-1.6014616487266824</c:v>
                </c:pt>
                <c:pt idx="287">
                  <c:v>-1.6118996455802177</c:v>
                </c:pt>
                <c:pt idx="288">
                  <c:v>-1.6141215742530486</c:v>
                </c:pt>
                <c:pt idx="289">
                  <c:v>-1.6082395661245219</c:v>
                </c:pt>
                <c:pt idx="290">
                  <c:v>-1.5944045902873005</c:v>
                </c:pt>
                <c:pt idx="291">
                  <c:v>-1.5728051161362011</c:v>
                </c:pt>
                <c:pt idx="292">
                  <c:v>-1.5436656085166871</c:v>
                </c:pt>
                <c:pt idx="293">
                  <c:v>-1.5072448654688824</c:v>
                </c:pt>
                <c:pt idx="294">
                  <c:v>-1.4638342092394503</c:v>
                </c:pt>
                <c:pt idx="295">
                  <c:v>-1.4137555418072623</c:v>
                </c:pt>
                <c:pt idx="296">
                  <c:v>-1.3573592766775209</c:v>
                </c:pt>
                <c:pt idx="297">
                  <c:v>-1.295022159141338</c:v>
                </c:pt>
                <c:pt idx="298">
                  <c:v>-1.2271449875724911</c:v>
                </c:pt>
                <c:pt idx="299">
                  <c:v>-1.1541502486393145</c:v>
                </c:pt>
                <c:pt idx="300">
                  <c:v>-1.0764796795469389</c:v>
                </c:pt>
                <c:pt idx="301">
                  <c:v>-0.99459177059321446</c:v>
                </c:pt>
                <c:pt idx="302">
                  <c:v>-0.90895922142082963</c:v>
                </c:pt>
                <c:pt idx="303">
                  <c:v>-0.82006636437892644</c:v>
                </c:pt>
                <c:pt idx="304">
                  <c:v>-0.72840656837075723</c:v>
                </c:pt>
                <c:pt idx="305">
                  <c:v>-0.63447963646085681</c:v>
                </c:pt>
                <c:pt idx="306">
                  <c:v>-0.53878921034730065</c:v>
                </c:pt>
                <c:pt idx="307">
                  <c:v>-0.44184019457371121</c:v>
                </c:pt>
                <c:pt idx="308">
                  <c:v>-0.34413621306385711</c:v>
                </c:pt>
                <c:pt idx="309">
                  <c:v>-0.24617711021133148</c:v>
                </c:pt>
                <c:pt idx="310">
                  <c:v>-0.14845650835053711</c:v>
                </c:pt>
                <c:pt idx="311">
                  <c:v>-5.1459432975901984E-2</c:v>
                </c:pt>
                <c:pt idx="312">
                  <c:v>4.433998343299312E-2</c:v>
                </c:pt>
                <c:pt idx="313">
                  <c:v>0.13848070867858983</c:v>
                </c:pt>
                <c:pt idx="314">
                  <c:v>0.23051691950210967</c:v>
                </c:pt>
                <c:pt idx="315">
                  <c:v>0.32002000256576613</c:v>
                </c:pt>
                <c:pt idx="316">
                  <c:v>0.40658043937063898</c:v>
                </c:pt>
                <c:pt idx="317">
                  <c:v>0.48980956742658549</c:v>
                </c:pt>
                <c:pt idx="318">
                  <c:v>0.5693412107245599</c:v>
                </c:pt>
                <c:pt idx="319">
                  <c:v>0.6448331733194419</c:v>
                </c:pt>
                <c:pt idx="320">
                  <c:v>0.71596859060880347</c:v>
                </c:pt>
                <c:pt idx="321">
                  <c:v>0.78245713368578051</c:v>
                </c:pt>
                <c:pt idx="322">
                  <c:v>0.84403606294817402</c:v>
                </c:pt>
                <c:pt idx="323">
                  <c:v>0.90047112795689077</c:v>
                </c:pt>
                <c:pt idx="324">
                  <c:v>0.95155731135069233</c:v>
                </c:pt>
                <c:pt idx="325">
                  <c:v>0.99711941543683358</c:v>
                </c:pt>
                <c:pt idx="326">
                  <c:v>1.0370124908844984</c:v>
                </c:pt>
                <c:pt idx="327">
                  <c:v>1.0711221077460258</c:v>
                </c:pt>
                <c:pt idx="328">
                  <c:v>1.0993644698159</c:v>
                </c:pt>
                <c:pt idx="329">
                  <c:v>1.1216863741056466</c:v>
                </c:pt>
                <c:pt idx="330">
                  <c:v>1.138065017960519</c:v>
                </c:pt>
                <c:pt idx="331">
                  <c:v>1.1485076570677655</c:v>
                </c:pt>
                <c:pt idx="332">
                  <c:v>1.1530511183030645</c:v>
                </c:pt>
                <c:pt idx="333">
                  <c:v>1.1517611720283187</c:v>
                </c:pt>
                <c:pt idx="334">
                  <c:v>1.1447317690875527</c:v>
                </c:pt>
                <c:pt idx="335">
                  <c:v>1.1320841483454602</c:v>
                </c:pt>
                <c:pt idx="336">
                  <c:v>1.1139658211727719</c:v>
                </c:pt>
                <c:pt idx="337">
                  <c:v>1.0905494398018101</c:v>
                </c:pt>
                <c:pt idx="338">
                  <c:v>1.0620315569524035</c:v>
                </c:pt>
                <c:pt idx="339">
                  <c:v>1.0286312845609762</c:v>
                </c:pt>
                <c:pt idx="340">
                  <c:v>0.99058885983261524</c:v>
                </c:pt>
                <c:pt idx="341">
                  <c:v>0.94816412717601661</c:v>
                </c:pt>
                <c:pt idx="342">
                  <c:v>0.90163494487338702</c:v>
                </c:pt>
                <c:pt idx="343">
                  <c:v>0.8512955255809298</c:v>
                </c:pt>
                <c:pt idx="344">
                  <c:v>0.79745471994995487</c:v>
                </c:pt>
                <c:pt idx="345">
                  <c:v>0.74043425280369468</c:v>
                </c:pt>
                <c:pt idx="346">
                  <c:v>0.68056692140061004</c:v>
                </c:pt>
                <c:pt idx="347">
                  <c:v>0.61819476536156859</c:v>
                </c:pt>
                <c:pt idx="348">
                  <c:v>0.55366721783630479</c:v>
                </c:pt>
                <c:pt idx="349">
                  <c:v>0.48733924743473855</c:v>
                </c:pt>
                <c:pt idx="350">
                  <c:v>0.41956950035202212</c:v>
                </c:pt>
                <c:pt idx="351">
                  <c:v>0.35071845197378626</c:v>
                </c:pt>
                <c:pt idx="352">
                  <c:v>0.28114657706135504</c:v>
                </c:pt>
                <c:pt idx="353">
                  <c:v>0.21121254738730352</c:v>
                </c:pt>
                <c:pt idx="354">
                  <c:v>0.14127146542142627</c:v>
                </c:pt>
                <c:pt idx="355">
                  <c:v>7.1673142357930014E-2</c:v>
                </c:pt>
                <c:pt idx="356">
                  <c:v>2.7604284285965555E-3</c:v>
                </c:pt>
                <c:pt idx="357">
                  <c:v>-6.5132396933939879E-2</c:v>
                </c:pt>
                <c:pt idx="358">
                  <c:v>-0.13168116793136855</c:v>
                </c:pt>
                <c:pt idx="359">
                  <c:v>-0.19657330152417898</c:v>
                </c:pt>
                <c:pt idx="360">
                  <c:v>-0.25950918660547634</c:v>
                </c:pt>
                <c:pt idx="361">
                  <c:v>-0.32020348747752686</c:v>
                </c:pt>
                <c:pt idx="362">
                  <c:v>-0.37838635639910906</c:v>
                </c:pt>
                <c:pt idx="363">
                  <c:v>-0.43380455050487199</c:v>
                </c:pt>
                <c:pt idx="364">
                  <c:v>-0.48622244894652406</c:v>
                </c:pt>
                <c:pt idx="365">
                  <c:v>-0.53542296666681877</c:v>
                </c:pt>
                <c:pt idx="366">
                  <c:v>-0.58120836178797486</c:v>
                </c:pt>
                <c:pt idx="367">
                  <c:v>-0.62340093417337383</c:v>
                </c:pt>
                <c:pt idx="368">
                  <c:v>-0.66184361330212493</c:v>
                </c:pt>
                <c:pt idx="369">
                  <c:v>-0.69640043417743414</c:v>
                </c:pt>
                <c:pt idx="370">
                  <c:v>-0.72695690056872653</c:v>
                </c:pt>
                <c:pt idx="371">
                  <c:v>-0.75342023546130588</c:v>
                </c:pt>
                <c:pt idx="372">
                  <c:v>-0.77571951915319004</c:v>
                </c:pt>
                <c:pt idx="373">
                  <c:v>-0.79380571599393002</c:v>
                </c:pt>
                <c:pt idx="374">
                  <c:v>-0.80765159130208919</c:v>
                </c:pt>
                <c:pt idx="375">
                  <c:v>-0.81725152052411554</c:v>
                </c:pt>
                <c:pt idx="376">
                  <c:v>-0.822621193205191</c:v>
                </c:pt>
                <c:pt idx="377">
                  <c:v>-0.82379721483002433</c:v>
                </c:pt>
                <c:pt idx="378">
                  <c:v>-0.8208366100563349</c:v>
                </c:pt>
                <c:pt idx="379">
                  <c:v>-0.8138162313039693</c:v>
                </c:pt>
                <c:pt idx="380">
                  <c:v>-0.80283207707636917</c:v>
                </c:pt>
                <c:pt idx="381">
                  <c:v>-0.78799852477680121</c:v>
                </c:pt>
                <c:pt idx="382">
                  <c:v>-0.76944748313784284</c:v>
                </c:pt>
                <c:pt idx="383">
                  <c:v>-0.74732746970777963</c:v>
                </c:pt>
                <c:pt idx="384">
                  <c:v>-0.72180261913062849</c:v>
                </c:pt>
                <c:pt idx="385">
                  <c:v>-0.69305162821648147</c:v>
                </c:pt>
                <c:pt idx="386">
                  <c:v>-0.66126664402496427</c:v>
                </c:pt>
                <c:pt idx="387">
                  <c:v>-0.62665210137619498</c:v>
                </c:pt>
                <c:pt idx="388">
                  <c:v>-0.58942351636027623</c:v>
                </c:pt>
                <c:pt idx="389">
                  <c:v>-0.54980624253779498</c:v>
                </c:pt>
                <c:pt idx="390">
                  <c:v>-0.50803419660996185</c:v>
                </c:pt>
                <c:pt idx="391">
                  <c:v>-0.46434856038799643</c:v>
                </c:pt>
                <c:pt idx="392">
                  <c:v>-0.41899646590742057</c:v>
                </c:pt>
                <c:pt idx="393">
                  <c:v>-0.37222967051451622</c:v>
                </c:pt>
                <c:pt idx="394">
                  <c:v>-0.32430322869993283</c:v>
                </c:pt>
                <c:pt idx="395">
                  <c:v>-0.27547416736906855</c:v>
                </c:pt>
                <c:pt idx="396">
                  <c:v>-0.2260001711213219</c:v>
                </c:pt>
                <c:pt idx="397">
                  <c:v>-0.17613828396168485</c:v>
                </c:pt>
                <c:pt idx="398">
                  <c:v>-0.12614363368963388</c:v>
                </c:pt>
                <c:pt idx="399">
                  <c:v>-7.6268185003215513E-2</c:v>
                </c:pt>
                <c:pt idx="400">
                  <c:v>-2.6759527122077364E-2</c:v>
                </c:pt>
                <c:pt idx="401">
                  <c:v>2.2140298526454102E-2</c:v>
                </c:pt>
                <c:pt idx="402">
                  <c:v>7.0195925297625333E-2</c:v>
                </c:pt>
                <c:pt idx="403">
                  <c:v>0.11717973804074087</c:v>
                </c:pt>
                <c:pt idx="404">
                  <c:v>0.16287289490250598</c:v>
                </c:pt>
                <c:pt idx="405">
                  <c:v>0.20706628993683207</c:v>
                </c:pt>
                <c:pt idx="406">
                  <c:v>0.2495614525959591</c:v>
                </c:pt>
                <c:pt idx="407">
                  <c:v>0.29017138055221947</c:v>
                </c:pt>
                <c:pt idx="408">
                  <c:v>0.32872130268637484</c:v>
                </c:pt>
                <c:pt idx="409">
                  <c:v>0.36504936947508598</c:v>
                </c:pt>
                <c:pt idx="410">
                  <c:v>0.399007268414591</c:v>
                </c:pt>
                <c:pt idx="411">
                  <c:v>0.43046076252793053</c:v>
                </c:pt>
                <c:pt idx="412">
                  <c:v>0.45929015041693033</c:v>
                </c:pt>
                <c:pt idx="413">
                  <c:v>0.48539064673551041</c:v>
                </c:pt>
                <c:pt idx="414">
                  <c:v>0.50867268237563434</c:v>
                </c:pt>
                <c:pt idx="415">
                  <c:v>0.52906212406927811</c:v>
                </c:pt>
                <c:pt idx="416">
                  <c:v>0.54650041351717094</c:v>
                </c:pt>
                <c:pt idx="417">
                  <c:v>0.56094462655575938</c:v>
                </c:pt>
                <c:pt idx="418">
                  <c:v>0.57236745326599026</c:v>
                </c:pt>
                <c:pt idx="419">
                  <c:v>0.58075710030923777</c:v>
                </c:pt>
                <c:pt idx="420">
                  <c:v>0.58611711714529036</c:v>
                </c:pt>
                <c:pt idx="421">
                  <c:v>0.58846614814307574</c:v>
                </c:pt>
                <c:pt idx="422">
                  <c:v>0.587837612935179</c:v>
                </c:pt>
                <c:pt idx="423">
                  <c:v>0.58427931769072472</c:v>
                </c:pt>
                <c:pt idx="424">
                  <c:v>0.57785300028648368</c:v>
                </c:pt>
                <c:pt idx="425">
                  <c:v>0.56863381264187385</c:v>
                </c:pt>
                <c:pt idx="426">
                  <c:v>0.55670974374872384</c:v>
                </c:pt>
                <c:pt idx="427">
                  <c:v>0.54218098717022745</c:v>
                </c:pt>
                <c:pt idx="428">
                  <c:v>0.52515925700455734</c:v>
                </c:pt>
                <c:pt idx="429">
                  <c:v>0.50576705650634945</c:v>
                </c:pt>
                <c:pt idx="430">
                  <c:v>0.48413690373308294</c:v>
                </c:pt>
                <c:pt idx="431">
                  <c:v>0.46041051873275002</c:v>
                </c:pt>
                <c:pt idx="432">
                  <c:v>0.43473797691375837</c:v>
                </c:pt>
                <c:pt idx="433">
                  <c:v>0.40727683333748277</c:v>
                </c:pt>
                <c:pt idx="434">
                  <c:v>0.37819122274816391</c:v>
                </c:pt>
                <c:pt idx="435">
                  <c:v>0.34765094020394405</c:v>
                </c:pt>
                <c:pt idx="436">
                  <c:v>0.31583050719686773</c:v>
                </c:pt>
                <c:pt idx="437">
                  <c:v>0.2829082281489132</c:v>
                </c:pt>
                <c:pt idx="438">
                  <c:v>0.24906524214593342</c:v>
                </c:pt>
                <c:pt idx="439">
                  <c:v>0.21448457472226867</c:v>
                </c:pt>
                <c:pt idx="440">
                  <c:v>0.17935019443634756</c:v>
                </c:pt>
                <c:pt idx="441">
                  <c:v>0.14384607888253353</c:v>
                </c:pt>
                <c:pt idx="442">
                  <c:v>0.10815529466761403</c:v>
                </c:pt>
                <c:pt idx="443">
                  <c:v>7.2459095742580262E-2</c:v>
                </c:pt>
                <c:pt idx="444">
                  <c:v>3.693604432270909E-2</c:v>
                </c:pt>
                <c:pt idx="445">
                  <c:v>1.761158452522438E-3</c:v>
                </c:pt>
                <c:pt idx="446">
                  <c:v>-3.2894909921874028E-2</c:v>
                </c:pt>
                <c:pt idx="447">
                  <c:v>-6.6866662721045175E-2</c:v>
                </c:pt>
                <c:pt idx="448">
                  <c:v>-9.9994505914623527E-2</c:v>
                </c:pt>
                <c:pt idx="449">
                  <c:v>-0.13212545893072511</c:v>
                </c:pt>
                <c:pt idx="450">
                  <c:v>-0.16311382035693153</c:v>
                </c:pt>
                <c:pt idx="451">
                  <c:v>-0.19282178725996019</c:v>
                </c:pt>
                <c:pt idx="452">
                  <c:v>-0.22112002572314363</c:v>
                </c:pt>
                <c:pt idx="453">
                  <c:v>-0.2478881904807636</c:v>
                </c:pt>
                <c:pt idx="454">
                  <c:v>-0.27301539181461543</c:v>
                </c:pt>
                <c:pt idx="455">
                  <c:v>-0.2964006081693864</c:v>
                </c:pt>
                <c:pt idx="456">
                  <c:v>-0.3179530432379889</c:v>
                </c:pt>
                <c:pt idx="457">
                  <c:v>-0.33759242656437244</c:v>
                </c:pt>
                <c:pt idx="458">
                  <c:v>-0.35524925700803833</c:v>
                </c:pt>
                <c:pt idx="459">
                  <c:v>-0.37086498871000906</c:v>
                </c:pt>
                <c:pt idx="460">
                  <c:v>-0.38439215949290018</c:v>
                </c:pt>
                <c:pt idx="461">
                  <c:v>-0.39579446191658341</c:v>
                </c:pt>
                <c:pt idx="462">
                  <c:v>-0.4050467574943285</c:v>
                </c:pt>
                <c:pt idx="463">
                  <c:v>-0.41213503485093578</c:v>
                </c:pt>
                <c:pt idx="464">
                  <c:v>-0.41705631287293926</c:v>
                </c:pt>
                <c:pt idx="465">
                  <c:v>-0.41981849016024797</c:v>
                </c:pt>
                <c:pt idx="466">
                  <c:v>-0.42044014233744581</c:v>
                </c:pt>
                <c:pt idx="467">
                  <c:v>-0.41895026902029847</c:v>
                </c:pt>
                <c:pt idx="468">
                  <c:v>-0.41538799245780683</c:v>
                </c:pt>
                <c:pt idx="469">
                  <c:v>-0.40980221008146356</c:v>
                </c:pt>
                <c:pt idx="470">
                  <c:v>-0.40225120339035808</c:v>
                </c:pt>
                <c:pt idx="471">
                  <c:v>-0.39280220578266739</c:v>
                </c:pt>
                <c:pt idx="472">
                  <c:v>-0.38153093211017874</c:v>
                </c:pt>
                <c:pt idx="473">
                  <c:v>-0.36852107288222652</c:v>
                </c:pt>
                <c:pt idx="474">
                  <c:v>-0.35386375617828247</c:v>
                </c:pt>
                <c:pt idx="475">
                  <c:v>-0.33765698044400616</c:v>
                </c:pt>
                <c:pt idx="476">
                  <c:v>-0.320005021443524</c:v>
                </c:pt>
                <c:pt idx="477">
                  <c:v>-0.30101781672083139</c:v>
                </c:pt>
                <c:pt idx="478">
                  <c:v>-0.28081033098537506</c:v>
                </c:pt>
                <c:pt idx="479">
                  <c:v>-0.25950190588102368</c:v>
                </c:pt>
                <c:pt idx="480">
                  <c:v>-0.23721559762383246</c:v>
                </c:pt>
                <c:pt idx="481">
                  <c:v>-0.21407750600237993</c:v>
                </c:pt>
                <c:pt idx="482">
                  <c:v>-0.19021609822523727</c:v>
                </c:pt>
                <c:pt idx="483">
                  <c:v>-0.16576153107362557</c:v>
                </c:pt>
                <c:pt idx="484">
                  <c:v>-0.14084497477391994</c:v>
                </c:pt>
                <c:pt idx="485">
                  <c:v>-0.11559794194484029</c:v>
                </c:pt>
                <c:pt idx="486">
                  <c:v>-9.0151624898472629E-2</c:v>
                </c:pt>
                <c:pt idx="487">
                  <c:v>-6.4636244483308125E-2</c:v>
                </c:pt>
                <c:pt idx="488">
                  <c:v>-3.9180413551954549E-2</c:v>
                </c:pt>
                <c:pt idx="489">
                  <c:v>-1.3910518016811497E-2</c:v>
                </c:pt>
                <c:pt idx="490">
                  <c:v>1.1049881675388468E-2</c:v>
                </c:pt>
                <c:pt idx="491">
                  <c:v>3.5580625963828494E-2</c:v>
                </c:pt>
                <c:pt idx="492">
                  <c:v>5.956550595812278E-2</c:v>
                </c:pt>
                <c:pt idx="493">
                  <c:v>8.2892785222712026E-2</c:v>
                </c:pt>
                <c:pt idx="494">
                  <c:v>0.10545569137221888</c:v>
                </c:pt>
                <c:pt idx="495">
                  <c:v>0.12715287547262202</c:v>
                </c:pt>
                <c:pt idx="496">
                  <c:v>0.14788883743415601</c:v>
                </c:pt>
                <c:pt idx="497">
                  <c:v>0.16757431577909621</c:v>
                </c:pt>
                <c:pt idx="498">
                  <c:v>0.18612664036996684</c:v>
                </c:pt>
                <c:pt idx="499">
                  <c:v>0.20347004689012457</c:v>
                </c:pt>
                <c:pt idx="500">
                  <c:v>0.21953595207802931</c:v>
                </c:pt>
                <c:pt idx="501">
                  <c:v>0.23426318892772532</c:v>
                </c:pt>
                <c:pt idx="502">
                  <c:v>0.24759820128003726</c:v>
                </c:pt>
                <c:pt idx="503">
                  <c:v>0.25949519744066435</c:v>
                </c:pt>
                <c:pt idx="504">
                  <c:v>0.26991626267167868</c:v>
                </c:pt>
                <c:pt idx="505">
                  <c:v>0.2788314306108694</c:v>
                </c:pt>
                <c:pt idx="506">
                  <c:v>0.28621871387791792</c:v>
                </c:pt>
                <c:pt idx="507">
                  <c:v>0.29206409432657116</c:v>
                </c:pt>
                <c:pt idx="508">
                  <c:v>0.29636147359686171</c:v>
                </c:pt>
                <c:pt idx="509">
                  <c:v>0.2991125848101136</c:v>
                </c:pt>
                <c:pt idx="510">
                  <c:v>0.30032686643111617</c:v>
                </c:pt>
                <c:pt idx="511">
                  <c:v>0.30002129949564815</c:v>
                </c:pt>
                <c:pt idx="512">
                  <c:v>0.29822020956673384</c:v>
                </c:pt>
                <c:pt idx="513">
                  <c:v>0.29495503493891956</c:v>
                </c:pt>
                <c:pt idx="514">
                  <c:v>0.29026406275582795</c:v>
                </c:pt>
                <c:pt idx="515">
                  <c:v>0.28419213484170353</c:v>
                </c:pt>
                <c:pt idx="516">
                  <c:v>0.27679032517208252</c:v>
                </c:pt>
                <c:pt idx="517">
                  <c:v>0.26811559102164539</c:v>
                </c:pt>
                <c:pt idx="518">
                  <c:v>0.25823039992835661</c:v>
                </c:pt>
                <c:pt idx="519">
                  <c:v>0.24720233470182534</c:v>
                </c:pt>
                <c:pt idx="520">
                  <c:v>0.23510367878018293</c:v>
                </c:pt>
                <c:pt idx="521">
                  <c:v>0.22201098430346422</c:v>
                </c:pt>
                <c:pt idx="522">
                  <c:v>0.20800462532237898</c:v>
                </c:pt>
                <c:pt idx="523">
                  <c:v>0.19316833859939811</c:v>
                </c:pt>
                <c:pt idx="524">
                  <c:v>0.17758875448426498</c:v>
                </c:pt>
                <c:pt idx="525">
                  <c:v>0.16135492035843751</c:v>
                </c:pt>
                <c:pt idx="526">
                  <c:v>0.14455781914270527</c:v>
                </c:pt>
                <c:pt idx="527">
                  <c:v>0.12728988534949551</c:v>
                </c:pt>
                <c:pt idx="528">
                  <c:v>0.1096445211364364</c:v>
                </c:pt>
                <c:pt idx="529">
                  <c:v>9.1715614780890992E-2</c:v>
                </c:pt>
                <c:pt idx="530">
                  <c:v>7.3597063946774316E-2</c:v>
                </c:pt>
                <c:pt idx="531">
                  <c:v>5.5382306055435516E-2</c:v>
                </c:pt>
                <c:pt idx="532">
                  <c:v>3.7163858002189618E-2</c:v>
                </c:pt>
                <c:pt idx="533">
                  <c:v>1.903286737973146E-2</c:v>
                </c:pt>
                <c:pt idx="534">
                  <c:v>1.0786772797115158E-3</c:v>
                </c:pt>
                <c:pt idx="535">
                  <c:v>-1.6611593355206684E-2</c:v>
                </c:pt>
                <c:pt idx="536">
                  <c:v>-3.3953451963825078E-2</c:v>
                </c:pt>
                <c:pt idx="537">
                  <c:v>-5.086541543349507E-2</c:v>
                </c:pt>
                <c:pt idx="538">
                  <c:v>-6.7269372373952543E-2</c:v>
                </c:pt>
                <c:pt idx="539">
                  <c:v>-8.3090923098433397E-2</c:v>
                </c:pt>
                <c:pt idx="540">
                  <c:v>-9.825969594655487E-2</c:v>
                </c:pt>
                <c:pt idx="541">
                  <c:v>-0.11270963872222174</c:v>
                </c:pt>
                <c:pt idx="542">
                  <c:v>-0.12637928416264252</c:v>
                </c:pt>
                <c:pt idx="543">
                  <c:v>-0.13921198850064376</c:v>
                </c:pt>
                <c:pt idx="544">
                  <c:v>-0.15115614233107175</c:v>
                </c:pt>
                <c:pt idx="545">
                  <c:v>-0.16216535314238797</c:v>
                </c:pt>
                <c:pt idx="546">
                  <c:v>-0.17219859902582249</c:v>
                </c:pt>
                <c:pt idx="547">
                  <c:v>-0.18122035322587637</c:v>
                </c:pt>
                <c:pt idx="548">
                  <c:v>-0.18920067934680007</c:v>
                </c:pt>
                <c:pt idx="549">
                  <c:v>-0.19611529717917595</c:v>
                </c:pt>
                <c:pt idx="550">
                  <c:v>-0.20194561925817028</c:v>
                </c:pt>
                <c:pt idx="551">
                  <c:v>-0.20667875840968886</c:v>
                </c:pt>
                <c:pt idx="552">
                  <c:v>-0.21030750668188619</c:v>
                </c:pt>
                <c:pt idx="553">
                  <c:v>-0.21283028619659117</c:v>
                </c:pt>
                <c:pt idx="554">
                  <c:v>-0.2142510725875926</c:v>
                </c:pt>
                <c:pt idx="555">
                  <c:v>-0.21457929181979105</c:v>
                </c:pt>
                <c:pt idx="556">
                  <c:v>-0.21382969130440757</c:v>
                </c:pt>
                <c:pt idx="557">
                  <c:v>-0.21202218634023282</c:v>
                </c:pt>
                <c:pt idx="558">
                  <c:v>-0.20918168301881951</c:v>
                </c:pt>
                <c:pt idx="559">
                  <c:v>-0.20533787883213328</c:v>
                </c:pt>
                <c:pt idx="560">
                  <c:v>-0.20052504231408669</c:v>
                </c:pt>
                <c:pt idx="561">
                  <c:v>-0.19478177313224035</c:v>
                </c:pt>
                <c:pt idx="562">
                  <c:v>-0.18815074412246049</c:v>
                </c:pt>
                <c:pt idx="563">
                  <c:v>-0.18067842682721508</c:v>
                </c:pt>
                <c:pt idx="564">
                  <c:v>-0.17241480215726224</c:v>
                </c:pt>
                <c:pt idx="565">
                  <c:v>-0.1634130578465724</c:v>
                </c:pt>
                <c:pt idx="566">
                  <c:v>-0.15372927441131001</c:v>
                </c:pt>
                <c:pt idx="567">
                  <c:v>-0.14342210135552003</c:v>
                </c:pt>
                <c:pt idx="568">
                  <c:v>-0.13255242538878928</c:v>
                </c:pt>
                <c:pt idx="569">
                  <c:v>-0.12118303243461556</c:v>
                </c:pt>
                <c:pt idx="570">
                  <c:v>-0.10937826521258137</c:v>
                </c:pt>
                <c:pt idx="571">
                  <c:v>-9.7203678172814792E-2</c:v>
                </c:pt>
                <c:pt idx="572">
                  <c:v>-8.4725691547780632E-2</c:v>
                </c:pt>
                <c:pt idx="573">
                  <c:v>-7.2011246264383086E-2</c:v>
                </c:pt>
                <c:pt idx="574">
                  <c:v>-5.9127461428914591E-2</c:v>
                </c:pt>
                <c:pt idx="575">
                  <c:v>-4.6141296058833547E-2</c:v>
                </c:pt>
                <c:pt idx="576">
                  <c:v>-3.3119216689009551E-2</c:v>
                </c:pt>
                <c:pt idx="577">
                  <c:v>-2.0126872426287867E-2</c:v>
                </c:pt>
                <c:pt idx="578">
                  <c:v>-7.2287789653755694E-3</c:v>
                </c:pt>
                <c:pt idx="579">
                  <c:v>5.5119869884499234E-3</c:v>
                </c:pt>
                <c:pt idx="580">
                  <c:v>1.8034081518025782E-2</c:v>
                </c:pt>
                <c:pt idx="581">
                  <c:v>3.0278174222067876E-2</c:v>
                </c:pt>
                <c:pt idx="582">
                  <c:v>4.2187214664438998E-2</c:v>
                </c:pt>
                <c:pt idx="583">
                  <c:v>5.3706683426852357E-2</c:v>
                </c:pt>
                <c:pt idx="584">
                  <c:v>6.4784826740695245E-2</c:v>
                </c:pt>
                <c:pt idx="585">
                  <c:v>7.5372873771127016E-2</c:v>
                </c:pt>
                <c:pt idx="586">
                  <c:v>8.5425235727246682E-2</c:v>
                </c:pt>
                <c:pt idx="587">
                  <c:v>9.4899686075388318E-2</c:v>
                </c:pt>
                <c:pt idx="588">
                  <c:v>0.10375752123793089</c:v>
                </c:pt>
                <c:pt idx="589">
                  <c:v>0.11196370126684566</c:v>
                </c:pt>
                <c:pt idx="590">
                  <c:v>0.11948697008899249</c:v>
                </c:pt>
                <c:pt idx="591">
                  <c:v>0.12629995502836217</c:v>
                </c:pt>
                <c:pt idx="592">
                  <c:v>0.13237924541849946</c:v>
                </c:pt>
                <c:pt idx="593">
                  <c:v>0.13770545022569222</c:v>
                </c:pt>
                <c:pt idx="594">
                  <c:v>0.14226323470964861</c:v>
                </c:pt>
                <c:pt idx="595">
                  <c:v>0.14604133625279744</c:v>
                </c:pt>
                <c:pt idx="596">
                  <c:v>0.14903255959153502</c:v>
                </c:pt>
                <c:pt idx="597">
                  <c:v>0.15123375178223389</c:v>
                </c:pt>
                <c:pt idx="598">
                  <c:v>0.15264575733116109</c:v>
                </c:pt>
                <c:pt idx="599">
                  <c:v>0.15327335401019856</c:v>
                </c:pt>
                <c:pt idx="600">
                  <c:v>0.1531251699689995</c:v>
                </c:pt>
                <c:pt idx="601">
                  <c:v>0.15221358283857342</c:v>
                </c:pt>
                <c:pt idx="602">
                  <c:v>0.15055460160091086</c:v>
                </c:pt>
              </c:numCache>
            </c:numRef>
          </c:yVal>
        </c:ser>
        <c:axId val="78133504"/>
        <c:axId val="78147968"/>
      </c:scatterChart>
      <c:valAx>
        <c:axId val="78133504"/>
        <c:scaling>
          <c:orientation val="minMax"/>
          <c:max val="6"/>
        </c:scaling>
        <c:axPos val="b"/>
        <c:numFmt formatCode="General" sourceLinked="1"/>
        <c:tickLblPos val="nextTo"/>
        <c:crossAx val="78147968"/>
        <c:crosses val="autoZero"/>
        <c:crossBetween val="midCat"/>
      </c:valAx>
      <c:valAx>
        <c:axId val="78147968"/>
        <c:scaling>
          <c:orientation val="minMax"/>
        </c:scaling>
        <c:axPos val="l"/>
        <c:majorGridlines/>
        <c:numFmt formatCode="0.0" sourceLinked="1"/>
        <c:tickLblPos val="nextTo"/>
        <c:crossAx val="78133504"/>
        <c:crosses val="autoZero"/>
        <c:crossBetween val="midCat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18</xdr:row>
      <xdr:rowOff>171450</xdr:rowOff>
    </xdr:from>
    <xdr:to>
      <xdr:col>11</xdr:col>
      <xdr:colOff>19050</xdr:colOff>
      <xdr:row>33</xdr:row>
      <xdr:rowOff>57150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5</xdr:row>
      <xdr:rowOff>9525</xdr:rowOff>
    </xdr:from>
    <xdr:to>
      <xdr:col>11</xdr:col>
      <xdr:colOff>9525</xdr:colOff>
      <xdr:row>18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05"/>
  <sheetViews>
    <sheetView tabSelected="1" workbookViewId="0">
      <selection activeCell="N43" sqref="N43"/>
    </sheetView>
  </sheetViews>
  <sheetFormatPr defaultRowHeight="15"/>
  <cols>
    <col min="1" max="1" width="3" style="4" customWidth="1"/>
    <col min="3" max="3" width="9.140625" style="1" customWidth="1"/>
    <col min="4" max="4" width="9.140625" style="1"/>
    <col min="5" max="5" width="9.140625" style="4"/>
    <col min="12" max="12" width="3.7109375" style="4" customWidth="1"/>
  </cols>
  <sheetData>
    <row r="1" spans="2:11">
      <c r="B1" s="4"/>
      <c r="C1" s="10"/>
      <c r="D1" s="10"/>
      <c r="F1" s="4"/>
      <c r="G1" s="4"/>
      <c r="H1" s="4"/>
      <c r="I1" s="4"/>
      <c r="J1" s="4"/>
      <c r="K1" s="4"/>
    </row>
    <row r="2" spans="2:11">
      <c r="B2" s="8" t="s">
        <v>0</v>
      </c>
      <c r="C2" s="9" t="s">
        <v>10</v>
      </c>
      <c r="D2" s="9" t="s">
        <v>11</v>
      </c>
      <c r="F2" s="11" t="s">
        <v>1</v>
      </c>
      <c r="G2" s="12">
        <v>0.01</v>
      </c>
      <c r="H2" s="13" t="s">
        <v>7</v>
      </c>
      <c r="I2" s="12">
        <v>2</v>
      </c>
      <c r="J2" s="13" t="s">
        <v>6</v>
      </c>
      <c r="K2" s="14">
        <v>100</v>
      </c>
    </row>
    <row r="3" spans="2:11">
      <c r="B3" s="21">
        <v>0</v>
      </c>
      <c r="C3" s="22">
        <f>v0</f>
        <v>0</v>
      </c>
      <c r="D3" s="22">
        <f>x0</f>
        <v>2</v>
      </c>
      <c r="F3" s="15" t="s">
        <v>2</v>
      </c>
      <c r="G3" s="6">
        <v>0</v>
      </c>
      <c r="H3" s="7" t="s">
        <v>9</v>
      </c>
      <c r="I3" s="6">
        <v>-10</v>
      </c>
      <c r="J3" s="7" t="s">
        <v>4</v>
      </c>
      <c r="K3" s="16">
        <f>(k/m)^(1/2)</f>
        <v>7.0710678118654755</v>
      </c>
    </row>
    <row r="4" spans="2:11">
      <c r="B4" s="21">
        <f t="shared" ref="B4:B35" si="0">B3+tau</f>
        <v>0.01</v>
      </c>
      <c r="C4" s="22">
        <f t="shared" ref="C4:C67" si="1">C3-omega^2*D3*tau-(b/m)*C3*tau</f>
        <v>-1.0000000000000002</v>
      </c>
      <c r="D4" s="22">
        <f t="shared" ref="D4:D67" si="2">D3+C3*tau-omega^2*D3*tau^2-(b/m)*C3*tau^2</f>
        <v>1.99</v>
      </c>
      <c r="F4" s="17" t="s">
        <v>3</v>
      </c>
      <c r="G4" s="18">
        <v>2</v>
      </c>
      <c r="H4" s="19" t="s">
        <v>8</v>
      </c>
      <c r="I4" s="18">
        <v>3</v>
      </c>
      <c r="J4" s="19" t="s">
        <v>5</v>
      </c>
      <c r="K4" s="20">
        <f>2*PI()/omega</f>
        <v>0.88857658763167313</v>
      </c>
    </row>
    <row r="5" spans="2:11">
      <c r="B5" s="21">
        <f t="shared" si="0"/>
        <v>0.02</v>
      </c>
      <c r="C5" s="22">
        <f t="shared" si="1"/>
        <v>-1.9800000000000006</v>
      </c>
      <c r="D5" s="22">
        <f t="shared" si="2"/>
        <v>1.9702000000000002</v>
      </c>
      <c r="F5" s="4"/>
      <c r="G5" s="4"/>
      <c r="H5" s="5"/>
      <c r="I5" s="4"/>
      <c r="J5" s="4"/>
      <c r="K5" s="4"/>
    </row>
    <row r="6" spans="2:11">
      <c r="B6" s="21">
        <f t="shared" si="0"/>
        <v>0.03</v>
      </c>
      <c r="C6" s="22">
        <f t="shared" si="1"/>
        <v>-2.9354000000000009</v>
      </c>
      <c r="D6" s="22">
        <f t="shared" si="2"/>
        <v>1.9408460000000001</v>
      </c>
      <c r="G6" s="3"/>
      <c r="H6" s="2"/>
    </row>
    <row r="7" spans="2:11">
      <c r="B7" s="21">
        <f t="shared" si="0"/>
        <v>0.04</v>
      </c>
      <c r="C7" s="22">
        <f t="shared" si="1"/>
        <v>-3.8617920000000012</v>
      </c>
      <c r="D7" s="22">
        <f t="shared" si="2"/>
        <v>1.90222808</v>
      </c>
      <c r="G7" s="3"/>
      <c r="H7" s="2"/>
    </row>
    <row r="8" spans="2:11">
      <c r="B8" s="21">
        <f t="shared" si="0"/>
        <v>0.05</v>
      </c>
      <c r="C8" s="22">
        <f t="shared" si="1"/>
        <v>-4.7549791600000013</v>
      </c>
      <c r="D8" s="22">
        <f t="shared" si="2"/>
        <v>1.8546782883999999</v>
      </c>
    </row>
    <row r="9" spans="2:11">
      <c r="B9" s="21">
        <f t="shared" si="0"/>
        <v>6.0000000000000005E-2</v>
      </c>
      <c r="C9" s="22">
        <f t="shared" si="1"/>
        <v>-5.6109936168000019</v>
      </c>
      <c r="D9" s="22">
        <f t="shared" si="2"/>
        <v>1.798568352232</v>
      </c>
    </row>
    <row r="10" spans="2:11">
      <c r="B10" s="21">
        <f t="shared" si="0"/>
        <v>7.0000000000000007E-2</v>
      </c>
      <c r="C10" s="22">
        <f t="shared" si="1"/>
        <v>-6.4261128886640018</v>
      </c>
      <c r="D10" s="22">
        <f t="shared" si="2"/>
        <v>1.73430722334536</v>
      </c>
    </row>
    <row r="11" spans="2:11">
      <c r="B11" s="21">
        <f t="shared" si="0"/>
        <v>0.08</v>
      </c>
      <c r="C11" s="22">
        <f t="shared" si="1"/>
        <v>-7.1968748070067212</v>
      </c>
      <c r="D11" s="22">
        <f t="shared" si="2"/>
        <v>1.6623384752752928</v>
      </c>
    </row>
    <row r="12" spans="2:11">
      <c r="B12" s="21">
        <f t="shared" si="0"/>
        <v>0.09</v>
      </c>
      <c r="C12" s="22">
        <f t="shared" si="1"/>
        <v>-7.9200909225392673</v>
      </c>
      <c r="D12" s="22">
        <f t="shared" si="2"/>
        <v>1.5831375660499001</v>
      </c>
    </row>
    <row r="13" spans="2:11">
      <c r="B13" s="21">
        <f t="shared" si="0"/>
        <v>9.9999999999999992E-2</v>
      </c>
      <c r="C13" s="22">
        <f t="shared" si="1"/>
        <v>-8.5928583417261279</v>
      </c>
      <c r="D13" s="22">
        <f t="shared" si="2"/>
        <v>1.4972089826326387</v>
      </c>
    </row>
    <row r="14" spans="2:11">
      <c r="B14" s="21">
        <f t="shared" si="0"/>
        <v>0.10999999999999999</v>
      </c>
      <c r="C14" s="22">
        <f t="shared" si="1"/>
        <v>-9.2125699579165552</v>
      </c>
      <c r="D14" s="22">
        <f t="shared" si="2"/>
        <v>1.405083283053473</v>
      </c>
    </row>
    <row r="15" spans="2:11">
      <c r="B15" s="21">
        <f t="shared" si="0"/>
        <v>0.11999999999999998</v>
      </c>
      <c r="C15" s="22">
        <f t="shared" si="1"/>
        <v>-9.7769230500745419</v>
      </c>
      <c r="D15" s="22">
        <f t="shared" si="2"/>
        <v>1.3073140525527276</v>
      </c>
    </row>
    <row r="16" spans="2:11">
      <c r="B16" s="21">
        <f t="shared" si="0"/>
        <v>0.12999999999999998</v>
      </c>
      <c r="C16" s="22">
        <f t="shared" si="1"/>
        <v>-10.283926230599787</v>
      </c>
      <c r="D16" s="22">
        <f t="shared" si="2"/>
        <v>1.2044747902467299</v>
      </c>
    </row>
    <row r="17" spans="2:11">
      <c r="B17" s="21">
        <f t="shared" si="0"/>
        <v>0.13999999999999999</v>
      </c>
      <c r="C17" s="22">
        <f t="shared" si="1"/>
        <v>-10.731904732264157</v>
      </c>
      <c r="D17" s="22">
        <f t="shared" si="2"/>
        <v>1.0971557429240881</v>
      </c>
    </row>
    <row r="18" spans="2:11">
      <c r="B18" s="21">
        <f t="shared" si="0"/>
        <v>0.15</v>
      </c>
      <c r="C18" s="22">
        <f t="shared" si="1"/>
        <v>-11.119504032742238</v>
      </c>
      <c r="D18" s="22">
        <f t="shared" si="2"/>
        <v>0.98596070259666579</v>
      </c>
    </row>
    <row r="19" spans="2:11">
      <c r="B19" s="21">
        <f t="shared" si="0"/>
        <v>0.16</v>
      </c>
      <c r="C19" s="22">
        <f t="shared" si="1"/>
        <v>-11.445691823549438</v>
      </c>
      <c r="D19" s="22">
        <f t="shared" si="2"/>
        <v>0.87150378436117149</v>
      </c>
      <c r="F19" s="4"/>
      <c r="G19" s="4"/>
      <c r="H19" s="4"/>
      <c r="I19" s="4"/>
      <c r="J19" s="4"/>
      <c r="K19" s="4"/>
    </row>
    <row r="20" spans="2:11">
      <c r="B20" s="21">
        <f t="shared" si="0"/>
        <v>0.17</v>
      </c>
      <c r="C20" s="22">
        <f t="shared" si="1"/>
        <v>-11.709758338376782</v>
      </c>
      <c r="D20" s="22">
        <f t="shared" si="2"/>
        <v>0.75440620097740352</v>
      </c>
    </row>
    <row r="21" spans="2:11">
      <c r="B21" s="21">
        <f t="shared" si="0"/>
        <v>0.18000000000000002</v>
      </c>
      <c r="C21" s="22">
        <f t="shared" si="1"/>
        <v>-11.911315063789832</v>
      </c>
      <c r="D21" s="22">
        <f t="shared" si="2"/>
        <v>0.63529305033950523</v>
      </c>
    </row>
    <row r="22" spans="2:11">
      <c r="B22" s="21">
        <f t="shared" si="0"/>
        <v>0.19000000000000003</v>
      </c>
      <c r="C22" s="22">
        <f t="shared" si="1"/>
        <v>-12.050291863002737</v>
      </c>
      <c r="D22" s="22">
        <f t="shared" si="2"/>
        <v>0.51479013170947785</v>
      </c>
    </row>
    <row r="23" spans="2:11">
      <c r="B23" s="21">
        <f t="shared" si="0"/>
        <v>0.20000000000000004</v>
      </c>
      <c r="C23" s="22">
        <f t="shared" si="1"/>
        <v>-12.126932550912436</v>
      </c>
      <c r="D23" s="22">
        <f t="shared" si="2"/>
        <v>0.39352080620035351</v>
      </c>
    </row>
    <row r="24" spans="2:11">
      <c r="B24" s="21">
        <f t="shared" si="0"/>
        <v>0.21000000000000005</v>
      </c>
      <c r="C24" s="22">
        <f t="shared" si="1"/>
        <v>-12.141788965748926</v>
      </c>
      <c r="D24" s="22">
        <f t="shared" si="2"/>
        <v>0.27210291654286428</v>
      </c>
    </row>
    <row r="25" spans="2:11">
      <c r="B25" s="21">
        <f t="shared" si="0"/>
        <v>0.22000000000000006</v>
      </c>
      <c r="C25" s="22">
        <f t="shared" si="1"/>
        <v>-12.095713589534125</v>
      </c>
      <c r="D25" s="22">
        <f t="shared" si="2"/>
        <v>0.15114578064752304</v>
      </c>
    </row>
    <row r="26" spans="2:11">
      <c r="B26" s="21">
        <f t="shared" si="0"/>
        <v>0.23000000000000007</v>
      </c>
      <c r="C26" s="22">
        <f t="shared" si="1"/>
        <v>-11.989850776014874</v>
      </c>
      <c r="D26" s="22">
        <f t="shared" si="2"/>
        <v>3.1247272887374295E-2</v>
      </c>
    </row>
    <row r="27" spans="2:11">
      <c r="B27" s="21">
        <f t="shared" si="0"/>
        <v>0.24000000000000007</v>
      </c>
      <c r="C27" s="22">
        <f t="shared" si="1"/>
        <v>-11.825626650818338</v>
      </c>
      <c r="D27" s="22">
        <f t="shared" si="2"/>
        <v>-8.7008993620809105E-2</v>
      </c>
    </row>
    <row r="28" spans="2:11">
      <c r="B28" s="21">
        <f t="shared" si="0"/>
        <v>0.25000000000000006</v>
      </c>
      <c r="C28" s="22">
        <f t="shared" si="1"/>
        <v>-11.604737754245658</v>
      </c>
      <c r="D28" s="22">
        <f t="shared" si="2"/>
        <v>-0.20305637116326569</v>
      </c>
    </row>
    <row r="29" spans="2:11">
      <c r="B29" s="21">
        <f t="shared" si="0"/>
        <v>0.26000000000000006</v>
      </c>
      <c r="C29" s="22">
        <f t="shared" si="1"/>
        <v>-11.329138502350339</v>
      </c>
      <c r="D29" s="22">
        <f t="shared" si="2"/>
        <v>-0.31634775618676908</v>
      </c>
    </row>
    <row r="30" spans="2:11">
      <c r="B30" s="21">
        <f t="shared" si="0"/>
        <v>0.27000000000000007</v>
      </c>
      <c r="C30" s="22">
        <f t="shared" si="1"/>
        <v>-11.0010275467217</v>
      </c>
      <c r="D30" s="22">
        <f t="shared" si="2"/>
        <v>-0.42635803165398606</v>
      </c>
    </row>
    <row r="31" spans="2:11">
      <c r="B31" s="21">
        <f t="shared" si="0"/>
        <v>0.28000000000000008</v>
      </c>
      <c r="C31" s="22">
        <f t="shared" si="1"/>
        <v>-10.622833117693881</v>
      </c>
      <c r="D31" s="22">
        <f t="shared" si="2"/>
        <v>-0.53258636283092486</v>
      </c>
    </row>
    <row r="32" spans="2:11">
      <c r="B32" s="21">
        <f t="shared" si="0"/>
        <v>0.29000000000000009</v>
      </c>
      <c r="C32" s="22">
        <f t="shared" si="1"/>
        <v>-10.19719743951301</v>
      </c>
      <c r="D32" s="22">
        <f t="shared" si="2"/>
        <v>-0.63455833722605492</v>
      </c>
    </row>
    <row r="33" spans="2:11">
      <c r="B33" s="21">
        <f t="shared" si="0"/>
        <v>0.3000000000000001</v>
      </c>
      <c r="C33" s="22">
        <f t="shared" si="1"/>
        <v>-9.7269603093072874</v>
      </c>
      <c r="D33" s="22">
        <f t="shared" si="2"/>
        <v>-0.73182794031912779</v>
      </c>
    </row>
    <row r="34" spans="2:11">
      <c r="B34" s="21">
        <f t="shared" si="0"/>
        <v>0.31000000000000011</v>
      </c>
      <c r="C34" s="22">
        <f t="shared" si="1"/>
        <v>-9.2151419345081145</v>
      </c>
      <c r="D34" s="22">
        <f t="shared" si="2"/>
        <v>-0.82397935966420899</v>
      </c>
      <c r="F34" s="4"/>
      <c r="G34" s="4"/>
      <c r="H34" s="4"/>
      <c r="I34" s="4"/>
      <c r="J34" s="4"/>
      <c r="K34" s="4"/>
    </row>
    <row r="35" spans="2:11">
      <c r="B35" s="21">
        <f t="shared" si="0"/>
        <v>0.32000000000000012</v>
      </c>
      <c r="C35" s="22">
        <f t="shared" si="1"/>
        <v>-8.664925125658387</v>
      </c>
      <c r="D35" s="22">
        <f t="shared" si="2"/>
        <v>-0.91062861092079284</v>
      </c>
      <c r="F35" s="4"/>
      <c r="G35" s="4"/>
      <c r="H35" s="4"/>
      <c r="I35" s="4"/>
      <c r="J35" s="4"/>
      <c r="K35" s="4"/>
    </row>
    <row r="36" spans="2:11">
      <c r="B36" s="21">
        <f t="shared" ref="B36:B72" si="3">B35+tau</f>
        <v>0.33000000000000013</v>
      </c>
      <c r="C36" s="22">
        <f t="shared" si="1"/>
        <v>-8.0796369433131154</v>
      </c>
      <c r="D36" s="22">
        <f t="shared" si="2"/>
        <v>-0.9914249803539239</v>
      </c>
      <c r="F36" s="4"/>
      <c r="G36" s="4"/>
      <c r="H36" s="4"/>
      <c r="I36" s="4"/>
      <c r="J36" s="4"/>
      <c r="K36" s="4"/>
    </row>
    <row r="37" spans="2:11">
      <c r="B37" s="21">
        <f t="shared" si="3"/>
        <v>0.34000000000000014</v>
      </c>
      <c r="C37" s="22">
        <f t="shared" si="1"/>
        <v>-7.4627298989864563</v>
      </c>
      <c r="D37" s="22">
        <f t="shared" si="2"/>
        <v>-1.0660522793437883</v>
      </c>
      <c r="F37" s="4"/>
      <c r="G37" s="4"/>
      <c r="H37" s="4"/>
      <c r="I37" s="4"/>
      <c r="J37" s="4"/>
      <c r="K37" s="4"/>
    </row>
    <row r="38" spans="2:11">
      <c r="B38" s="21">
        <f t="shared" si="3"/>
        <v>0.35000000000000014</v>
      </c>
      <c r="C38" s="22">
        <f t="shared" si="1"/>
        <v>-6.8177628108297652</v>
      </c>
      <c r="D38" s="22">
        <f t="shared" si="2"/>
        <v>-1.1342299074520861</v>
      </c>
      <c r="F38" s="4"/>
      <c r="G38" s="4"/>
      <c r="H38" s="4"/>
      <c r="I38" s="4"/>
      <c r="J38" s="4"/>
      <c r="K38" s="4"/>
    </row>
    <row r="39" spans="2:11">
      <c r="B39" s="21">
        <f t="shared" si="3"/>
        <v>0.36000000000000015</v>
      </c>
      <c r="C39" s="22">
        <f t="shared" si="1"/>
        <v>-6.1483814149412757</v>
      </c>
      <c r="D39" s="22">
        <f t="shared" si="2"/>
        <v>-1.195713721601499</v>
      </c>
      <c r="F39" s="4"/>
      <c r="G39" s="4"/>
      <c r="H39" s="4"/>
      <c r="I39" s="4"/>
      <c r="J39" s="4"/>
      <c r="K39" s="4"/>
    </row>
    <row r="40" spans="2:11">
      <c r="B40" s="21">
        <f t="shared" si="3"/>
        <v>0.37000000000000016</v>
      </c>
      <c r="C40" s="22">
        <f t="shared" si="1"/>
        <v>-5.4582988329164062</v>
      </c>
      <c r="D40" s="22">
        <f t="shared" si="2"/>
        <v>-1.250296709930663</v>
      </c>
      <c r="F40" s="4"/>
      <c r="G40" s="4"/>
      <c r="H40" s="4"/>
      <c r="I40" s="4"/>
      <c r="J40" s="4"/>
      <c r="K40" s="4"/>
    </row>
    <row r="41" spans="2:11">
      <c r="B41" s="21">
        <f t="shared" si="3"/>
        <v>0.38000000000000017</v>
      </c>
      <c r="C41" s="22">
        <f t="shared" si="1"/>
        <v>-4.7512759954573278</v>
      </c>
      <c r="D41" s="22">
        <f t="shared" si="2"/>
        <v>-1.2978094698852363</v>
      </c>
      <c r="F41" s="4"/>
      <c r="G41" s="4"/>
      <c r="H41" s="4"/>
      <c r="I41" s="4"/>
      <c r="J41" s="4"/>
      <c r="K41" s="4"/>
    </row>
    <row r="42" spans="2:11">
      <c r="B42" s="21">
        <f t="shared" si="3"/>
        <v>0.39000000000000018</v>
      </c>
      <c r="C42" s="22">
        <f t="shared" si="1"/>
        <v>-4.0311021205828501</v>
      </c>
      <c r="D42" s="22">
        <f t="shared" si="2"/>
        <v>-1.3381204910910649</v>
      </c>
      <c r="F42" s="4"/>
      <c r="G42" s="4"/>
      <c r="H42" s="4"/>
      <c r="I42" s="4"/>
      <c r="J42" s="4"/>
      <c r="K42" s="4"/>
    </row>
    <row r="43" spans="2:11">
      <c r="B43" s="21">
        <f t="shared" si="3"/>
        <v>0.40000000000000019</v>
      </c>
      <c r="C43" s="22">
        <f t="shared" ref="C43" si="4">C42-omega^2*D42*tau-(b/m)*C42*tau</f>
        <v>-3.301575343228575</v>
      </c>
      <c r="D43" s="22">
        <f t="shared" ref="D43" si="5">D42+C42*tau-omega^2*D42*tau^2-(b/m)*C42*tau^2</f>
        <v>-1.3711362445233506</v>
      </c>
      <c r="F43" s="4"/>
      <c r="G43" s="4"/>
      <c r="H43" s="4"/>
      <c r="I43" s="4"/>
      <c r="J43" s="4"/>
      <c r="K43" s="4"/>
    </row>
    <row r="44" spans="2:11">
      <c r="B44">
        <f t="shared" si="3"/>
        <v>0.4100000000000002</v>
      </c>
      <c r="C44" s="1">
        <f t="shared" si="1"/>
        <v>-2.5664835908184709</v>
      </c>
      <c r="D44" s="1">
        <f t="shared" si="2"/>
        <v>-1.3968010804315352</v>
      </c>
    </row>
    <row r="45" spans="2:11">
      <c r="B45">
        <f t="shared" si="3"/>
        <v>0.42000000000000021</v>
      </c>
      <c r="C45" s="1">
        <f t="shared" si="1"/>
        <v>-1.8295857967404263</v>
      </c>
      <c r="D45" s="1">
        <f t="shared" si="2"/>
        <v>-1.4150969383989396</v>
      </c>
    </row>
    <row r="46" spans="2:11">
      <c r="B46">
        <f t="shared" si="3"/>
        <v>0.43000000000000022</v>
      </c>
      <c r="C46" s="1">
        <f t="shared" si="1"/>
        <v>-1.0945935405898499</v>
      </c>
      <c r="D46" s="1">
        <f t="shared" si="2"/>
        <v>-1.4260428738048381</v>
      </c>
    </row>
    <row r="47" spans="2:11">
      <c r="B47">
        <f t="shared" si="3"/>
        <v>0.44000000000000022</v>
      </c>
      <c r="C47" s="1">
        <f t="shared" si="1"/>
        <v>-0.36515320057858291</v>
      </c>
      <c r="D47" s="1">
        <f t="shared" si="2"/>
        <v>-1.429694405810624</v>
      </c>
    </row>
    <row r="48" spans="2:11">
      <c r="B48">
        <f t="shared" si="3"/>
        <v>0.45000000000000023</v>
      </c>
      <c r="C48" s="1">
        <f t="shared" si="1"/>
        <v>0.35517130033540795</v>
      </c>
      <c r="D48" s="1">
        <f t="shared" si="2"/>
        <v>-1.42614269280727</v>
      </c>
    </row>
    <row r="49" spans="2:4">
      <c r="B49">
        <f t="shared" si="3"/>
        <v>0.46000000000000024</v>
      </c>
      <c r="C49" s="1">
        <f t="shared" si="1"/>
        <v>1.0629150772340119</v>
      </c>
      <c r="D49" s="1">
        <f t="shared" si="2"/>
        <v>-1.4155135420349299</v>
      </c>
    </row>
    <row r="50" spans="2:4">
      <c r="B50">
        <f t="shared" si="3"/>
        <v>0.47000000000000025</v>
      </c>
      <c r="C50" s="1">
        <f t="shared" si="1"/>
        <v>1.7547281220929665</v>
      </c>
      <c r="D50" s="1">
        <f t="shared" si="2"/>
        <v>-1.3979662608140002</v>
      </c>
    </row>
    <row r="51" spans="2:4">
      <c r="B51">
        <f t="shared" si="3"/>
        <v>0.48000000000000026</v>
      </c>
      <c r="C51" s="1">
        <f t="shared" si="1"/>
        <v>2.4273903306685725</v>
      </c>
      <c r="D51" s="1">
        <f t="shared" si="2"/>
        <v>-1.3736923575073146</v>
      </c>
    </row>
    <row r="52" spans="2:4">
      <c r="B52">
        <f t="shared" si="3"/>
        <v>0.49000000000000027</v>
      </c>
      <c r="C52" s="1">
        <f t="shared" si="1"/>
        <v>3.0778256544622011</v>
      </c>
      <c r="D52" s="1">
        <f t="shared" si="2"/>
        <v>-1.3429141009626926</v>
      </c>
    </row>
    <row r="53" spans="2:4">
      <c r="B53">
        <f t="shared" si="3"/>
        <v>0.50000000000000022</v>
      </c>
      <c r="C53" s="1">
        <f t="shared" si="1"/>
        <v>3.7031153201266145</v>
      </c>
      <c r="D53" s="1">
        <f t="shared" si="2"/>
        <v>-1.3058829477614264</v>
      </c>
    </row>
    <row r="54" spans="2:4">
      <c r="B54">
        <f t="shared" si="3"/>
        <v>0.51000000000000023</v>
      </c>
      <c r="C54" s="1">
        <f t="shared" si="1"/>
        <v>4.3005100642054286</v>
      </c>
      <c r="D54" s="1">
        <f t="shared" si="2"/>
        <v>-1.2628778471193722</v>
      </c>
    </row>
    <row r="55" spans="2:4">
      <c r="B55">
        <f t="shared" si="3"/>
        <v>0.52000000000000024</v>
      </c>
      <c r="C55" s="1">
        <f t="shared" si="1"/>
        <v>4.8674413368020328</v>
      </c>
      <c r="D55" s="1">
        <f t="shared" si="2"/>
        <v>-1.2142034337513521</v>
      </c>
    </row>
    <row r="56" spans="2:4">
      <c r="B56">
        <f t="shared" si="3"/>
        <v>0.53000000000000025</v>
      </c>
      <c r="C56" s="1">
        <f t="shared" si="1"/>
        <v>5.4015314336256788</v>
      </c>
      <c r="D56" s="1">
        <f t="shared" si="2"/>
        <v>-1.1601881194150951</v>
      </c>
    </row>
    <row r="57" spans="2:4">
      <c r="B57">
        <f t="shared" si="3"/>
        <v>0.54000000000000026</v>
      </c>
      <c r="C57" s="1">
        <f t="shared" si="1"/>
        <v>5.9006025218288407</v>
      </c>
      <c r="D57" s="1">
        <f t="shared" si="2"/>
        <v>-1.1011820941968069</v>
      </c>
    </row>
    <row r="58" spans="2:4">
      <c r="B58">
        <f t="shared" si="3"/>
        <v>0.55000000000000027</v>
      </c>
      <c r="C58" s="1">
        <f t="shared" si="1"/>
        <v>6.362684531099811</v>
      </c>
      <c r="D58" s="1">
        <f t="shared" si="2"/>
        <v>-1.0375552488858086</v>
      </c>
    </row>
    <row r="59" spans="2:4">
      <c r="B59">
        <f t="shared" si="3"/>
        <v>0.56000000000000028</v>
      </c>
      <c r="C59" s="1">
        <f t="shared" si="1"/>
        <v>6.7860218875762186</v>
      </c>
      <c r="D59" s="1">
        <f t="shared" si="2"/>
        <v>-0.96969503001004642</v>
      </c>
    </row>
    <row r="60" spans="2:4">
      <c r="B60">
        <f t="shared" si="3"/>
        <v>0.57000000000000028</v>
      </c>
      <c r="C60" s="1">
        <f t="shared" si="1"/>
        <v>7.1690790742675983</v>
      </c>
      <c r="D60" s="1">
        <f t="shared" si="2"/>
        <v>-0.89800423926737039</v>
      </c>
    </row>
    <row r="61" spans="2:4">
      <c r="B61">
        <f t="shared" si="3"/>
        <v>0.58000000000000029</v>
      </c>
      <c r="C61" s="1">
        <f t="shared" si="1"/>
        <v>7.51054500778727</v>
      </c>
      <c r="D61" s="1">
        <f t="shared" si="2"/>
        <v>-0.82289878918949755</v>
      </c>
    </row>
    <row r="62" spans="2:4">
      <c r="B62">
        <f t="shared" si="3"/>
        <v>0.5900000000000003</v>
      </c>
      <c r="C62" s="1">
        <f t="shared" si="1"/>
        <v>7.8093362272652103</v>
      </c>
      <c r="D62" s="1">
        <f t="shared" si="2"/>
        <v>-0.74480542691684537</v>
      </c>
    </row>
    <row r="63" spans="2:4">
      <c r="B63">
        <f t="shared" si="3"/>
        <v>0.60000000000000031</v>
      </c>
      <c r="C63" s="1">
        <f t="shared" si="1"/>
        <v>8.0645988973146547</v>
      </c>
      <c r="D63" s="1">
        <f t="shared" si="2"/>
        <v>-0.66415943794369892</v>
      </c>
    </row>
    <row r="64" spans="2:4">
      <c r="B64">
        <f t="shared" si="3"/>
        <v>0.61000000000000032</v>
      </c>
      <c r="C64" s="1">
        <f t="shared" si="1"/>
        <v>8.2757096328267838</v>
      </c>
      <c r="D64" s="1">
        <f t="shared" si="2"/>
        <v>-0.58140234161543114</v>
      </c>
    </row>
    <row r="65" spans="2:4">
      <c r="B65">
        <f t="shared" si="3"/>
        <v>0.62000000000000033</v>
      </c>
      <c r="C65" s="1">
        <f t="shared" si="1"/>
        <v>8.4422751591420973</v>
      </c>
      <c r="D65" s="1">
        <f t="shared" si="2"/>
        <v>-0.49697959002401015</v>
      </c>
    </row>
    <row r="66" spans="2:4">
      <c r="B66">
        <f t="shared" si="3"/>
        <v>0.63000000000000034</v>
      </c>
      <c r="C66" s="1">
        <f t="shared" si="1"/>
        <v>8.5641308267669718</v>
      </c>
      <c r="D66" s="1">
        <f t="shared" si="2"/>
        <v>-0.41133828175634046</v>
      </c>
    </row>
    <row r="67" spans="2:4">
      <c r="B67">
        <f t="shared" si="3"/>
        <v>0.64000000000000035</v>
      </c>
      <c r="C67" s="1">
        <f t="shared" si="1"/>
        <v>8.6413380052436377</v>
      </c>
      <c r="D67" s="1">
        <f t="shared" si="2"/>
        <v>-0.32492490170390409</v>
      </c>
    </row>
    <row r="68" spans="2:4">
      <c r="B68">
        <f t="shared" si="3"/>
        <v>0.65000000000000036</v>
      </c>
      <c r="C68" s="1">
        <f t="shared" ref="C68:C131" si="6">C67-omega^2*D67*tau-(b/m)*C67*tau</f>
        <v>8.6741803860169355</v>
      </c>
      <c r="D68" s="1">
        <f t="shared" ref="D68:D131" si="7">D67+C67*tau-omega^2*D67*tau^2-(b/m)*C67*tau^2</f>
        <v>-0.23818309784373473</v>
      </c>
    </row>
    <row r="69" spans="2:4">
      <c r="B69">
        <f t="shared" si="3"/>
        <v>0.66000000000000036</v>
      </c>
      <c r="C69" s="1">
        <f t="shared" si="6"/>
        <v>8.6631592291485493</v>
      </c>
      <c r="D69" s="1">
        <f t="shared" si="7"/>
        <v>-0.15155150555224922</v>
      </c>
    </row>
    <row r="70" spans="2:4">
      <c r="B70">
        <f t="shared" si="3"/>
        <v>0.67000000000000037</v>
      </c>
      <c r="C70" s="1">
        <f t="shared" si="6"/>
        <v>8.6089875934874449</v>
      </c>
      <c r="D70" s="1">
        <f t="shared" si="7"/>
        <v>-6.5461629617374756E-2</v>
      </c>
    </row>
    <row r="71" spans="2:4">
      <c r="B71">
        <f t="shared" si="3"/>
        <v>0.68000000000000038</v>
      </c>
      <c r="C71" s="1">
        <f t="shared" si="6"/>
        <v>8.5125835943938206</v>
      </c>
      <c r="D71" s="1">
        <f t="shared" si="7"/>
        <v>1.9664206326563453E-2</v>
      </c>
    </row>
    <row r="72" spans="2:4">
      <c r="B72">
        <f t="shared" si="3"/>
        <v>0.69000000000000039</v>
      </c>
      <c r="C72" s="1">
        <f t="shared" si="6"/>
        <v>8.3750627373146322</v>
      </c>
      <c r="D72" s="1">
        <f t="shared" si="7"/>
        <v>0.10341483369970976</v>
      </c>
    </row>
    <row r="73" spans="2:4">
      <c r="B73">
        <f t="shared" ref="B73:B113" si="8">B72+tau</f>
        <v>0.7000000000000004</v>
      </c>
      <c r="C73" s="1">
        <f t="shared" si="6"/>
        <v>8.1977293794050574</v>
      </c>
      <c r="D73" s="1">
        <f t="shared" si="7"/>
        <v>0.18539212749376033</v>
      </c>
    </row>
    <row r="74" spans="2:4">
      <c r="B74">
        <f t="shared" si="8"/>
        <v>0.71000000000000041</v>
      </c>
      <c r="C74" s="1">
        <f t="shared" si="6"/>
        <v>7.9820673749671016</v>
      </c>
      <c r="D74" s="1">
        <f t="shared" si="7"/>
        <v>0.26521280124343138</v>
      </c>
    </row>
    <row r="75" spans="2:4">
      <c r="B75">
        <f t="shared" si="8"/>
        <v>0.72000000000000042</v>
      </c>
      <c r="C75" s="1">
        <f t="shared" si="6"/>
        <v>7.7297299637208798</v>
      </c>
      <c r="D75" s="1">
        <f t="shared" si="7"/>
        <v>0.34251010088064016</v>
      </c>
    </row>
    <row r="76" spans="2:4">
      <c r="B76">
        <f t="shared" si="8"/>
        <v>0.73000000000000043</v>
      </c>
      <c r="C76" s="1">
        <f t="shared" si="6"/>
        <v>7.4425289638247465</v>
      </c>
      <c r="D76" s="1">
        <f t="shared" si="7"/>
        <v>0.41693539051888756</v>
      </c>
    </row>
    <row r="77" spans="2:4">
      <c r="B77">
        <f t="shared" si="8"/>
        <v>0.74000000000000044</v>
      </c>
      <c r="C77" s="1">
        <f t="shared" si="6"/>
        <v>7.1224233341079319</v>
      </c>
      <c r="D77" s="1">
        <f t="shared" si="7"/>
        <v>0.48815962385996686</v>
      </c>
    </row>
    <row r="78" spans="2:4">
      <c r="B78">
        <f t="shared" si="8"/>
        <v>0.75000000000000044</v>
      </c>
      <c r="C78" s="1">
        <f t="shared" si="6"/>
        <v>6.7715071721663289</v>
      </c>
      <c r="D78" s="1">
        <f t="shared" si="7"/>
        <v>0.55587469558163016</v>
      </c>
    </row>
    <row r="79" spans="2:4">
      <c r="B79">
        <f t="shared" si="8"/>
        <v>0.76000000000000045</v>
      </c>
      <c r="C79" s="1">
        <f t="shared" si="6"/>
        <v>6.391997216793019</v>
      </c>
      <c r="D79" s="1">
        <f t="shared" si="7"/>
        <v>0.61979466774956038</v>
      </c>
    </row>
    <row r="80" spans="2:4">
      <c r="B80">
        <f t="shared" si="8"/>
        <v>0.77000000000000046</v>
      </c>
      <c r="C80" s="1">
        <f t="shared" si="6"/>
        <v>5.9862199246663428</v>
      </c>
      <c r="D80" s="1">
        <f t="shared" si="7"/>
        <v>0.67965686699622385</v>
      </c>
    </row>
    <row r="81" spans="2:4">
      <c r="B81">
        <f t="shared" si="8"/>
        <v>0.78000000000000047</v>
      </c>
      <c r="C81" s="1">
        <f t="shared" si="6"/>
        <v>5.5565981922982361</v>
      </c>
      <c r="D81" s="1">
        <f t="shared" si="7"/>
        <v>0.7352228489192062</v>
      </c>
    </row>
    <row r="82" spans="2:4">
      <c r="B82">
        <f t="shared" si="8"/>
        <v>0.79000000000000048</v>
      </c>
      <c r="C82" s="1">
        <f t="shared" si="6"/>
        <v>5.10563779495416</v>
      </c>
      <c r="D82" s="1">
        <f t="shared" si="7"/>
        <v>0.78627922686874774</v>
      </c>
    </row>
    <row r="83" spans="2:4">
      <c r="B83">
        <f t="shared" si="8"/>
        <v>0.80000000000000049</v>
      </c>
      <c r="C83" s="1">
        <f t="shared" si="6"/>
        <v>4.6359136145954736</v>
      </c>
      <c r="D83" s="1">
        <f t="shared" si="7"/>
        <v>0.83263836301470251</v>
      </c>
    </row>
    <row r="84" spans="2:4">
      <c r="B84">
        <f t="shared" si="8"/>
        <v>0.8100000000000005</v>
      </c>
      <c r="C84" s="1">
        <f t="shared" si="6"/>
        <v>4.1500557288691908</v>
      </c>
      <c r="D84" s="1">
        <f t="shared" si="7"/>
        <v>0.87413892030339446</v>
      </c>
    </row>
    <row r="85" spans="2:4">
      <c r="B85">
        <f t="shared" si="8"/>
        <v>0.82000000000000051</v>
      </c>
      <c r="C85" s="1">
        <f t="shared" si="6"/>
        <v>3.6507354327844554</v>
      </c>
      <c r="D85" s="1">
        <f t="shared" si="7"/>
        <v>0.91064627463123904</v>
      </c>
    </row>
    <row r="86" spans="2:4">
      <c r="B86">
        <f t="shared" si="8"/>
        <v>0.83000000000000052</v>
      </c>
      <c r="C86" s="1">
        <f t="shared" si="6"/>
        <v>3.1406512639770687</v>
      </c>
      <c r="D86" s="1">
        <f t="shared" si="7"/>
        <v>0.94205278727100972</v>
      </c>
    </row>
    <row r="87" spans="2:4">
      <c r="B87">
        <f t="shared" si="8"/>
        <v>0.84000000000000052</v>
      </c>
      <c r="C87" s="1">
        <f t="shared" si="6"/>
        <v>2.6225151013819077</v>
      </c>
      <c r="D87" s="1">
        <f t="shared" si="7"/>
        <v>0.96827793828482878</v>
      </c>
    </row>
    <row r="88" spans="2:4">
      <c r="B88">
        <f t="shared" si="8"/>
        <v>0.85000000000000053</v>
      </c>
      <c r="C88" s="1">
        <f t="shared" si="6"/>
        <v>2.0990384057187645</v>
      </c>
      <c r="D88" s="1">
        <f t="shared" si="7"/>
        <v>0.98926832234201645</v>
      </c>
    </row>
    <row r="89" spans="2:4">
      <c r="B89">
        <f t="shared" si="8"/>
        <v>0.86000000000000054</v>
      </c>
      <c r="C89" s="1">
        <f t="shared" si="6"/>
        <v>1.5729186684619747</v>
      </c>
      <c r="D89" s="1">
        <f t="shared" si="7"/>
        <v>1.0049975090266361</v>
      </c>
    </row>
    <row r="90" spans="2:4">
      <c r="B90">
        <f t="shared" si="8"/>
        <v>0.87000000000000055</v>
      </c>
      <c r="C90" s="1">
        <f t="shared" si="6"/>
        <v>1.0468261339217269</v>
      </c>
      <c r="D90" s="1">
        <f t="shared" si="7"/>
        <v>1.0154657703658534</v>
      </c>
    </row>
    <row r="91" spans="2:4">
      <c r="B91">
        <f t="shared" si="8"/>
        <v>0.88000000000000056</v>
      </c>
      <c r="C91" s="1">
        <f t="shared" si="6"/>
        <v>0.52339085672997421</v>
      </c>
      <c r="D91" s="1">
        <f t="shared" si="7"/>
        <v>1.0206996789331531</v>
      </c>
    </row>
    <row r="92" spans="2:4">
      <c r="B92">
        <f t="shared" si="8"/>
        <v>0.89000000000000057</v>
      </c>
      <c r="C92" s="1">
        <f t="shared" si="6"/>
        <v>5.1901544124479566E-3</v>
      </c>
      <c r="D92" s="1">
        <f t="shared" si="7"/>
        <v>1.0207515804772773</v>
      </c>
    </row>
    <row r="93" spans="2:4">
      <c r="B93">
        <f t="shared" si="8"/>
        <v>0.90000000000000058</v>
      </c>
      <c r="C93" s="1">
        <f t="shared" si="6"/>
        <v>-0.50526348814237743</v>
      </c>
      <c r="D93" s="1">
        <f t="shared" si="7"/>
        <v>1.0156989455958534</v>
      </c>
    </row>
    <row r="94" spans="2:4">
      <c r="B94">
        <f t="shared" si="8"/>
        <v>0.91000000000000059</v>
      </c>
      <c r="C94" s="1">
        <f t="shared" si="6"/>
        <v>-1.0055340086181686</v>
      </c>
      <c r="D94" s="1">
        <f t="shared" si="7"/>
        <v>1.0056436055096718</v>
      </c>
    </row>
    <row r="95" spans="2:4">
      <c r="B95">
        <f t="shared" si="8"/>
        <v>0.9200000000000006</v>
      </c>
      <c r="C95" s="1">
        <f t="shared" si="6"/>
        <v>-1.4932728012437322</v>
      </c>
      <c r="D95" s="1">
        <f t="shared" si="7"/>
        <v>0.99071087749723441</v>
      </c>
    </row>
    <row r="96" spans="2:4">
      <c r="B96">
        <f t="shared" si="8"/>
        <v>0.9300000000000006</v>
      </c>
      <c r="C96" s="1">
        <f t="shared" si="6"/>
        <v>-1.9662291479736933</v>
      </c>
      <c r="D96" s="1">
        <f t="shared" si="7"/>
        <v>0.97104858601749755</v>
      </c>
    </row>
    <row r="97" spans="2:4">
      <c r="B97">
        <f t="shared" si="8"/>
        <v>0.94000000000000061</v>
      </c>
      <c r="C97" s="1">
        <f t="shared" si="6"/>
        <v>-2.4222600037628368</v>
      </c>
      <c r="D97" s="1">
        <f t="shared" si="7"/>
        <v>0.94682598597986911</v>
      </c>
    </row>
    <row r="98" spans="2:4">
      <c r="B98">
        <f t="shared" si="8"/>
        <v>0.95000000000000062</v>
      </c>
      <c r="C98" s="1">
        <f t="shared" si="6"/>
        <v>-2.8593390966963286</v>
      </c>
      <c r="D98" s="1">
        <f t="shared" si="7"/>
        <v>0.91823259501290588</v>
      </c>
    </row>
    <row r="99" spans="2:4">
      <c r="B99">
        <f t="shared" si="8"/>
        <v>0.96000000000000063</v>
      </c>
      <c r="C99" s="1">
        <f t="shared" si="6"/>
        <v>-3.2755653077523368</v>
      </c>
      <c r="D99" s="1">
        <f t="shared" si="7"/>
        <v>0.8854769419353824</v>
      </c>
    </row>
    <row r="100" spans="2:4">
      <c r="B100">
        <f t="shared" si="8"/>
        <v>0.97000000000000064</v>
      </c>
      <c r="C100" s="1">
        <f t="shared" si="6"/>
        <v>-3.6691702991037429</v>
      </c>
      <c r="D100" s="1">
        <f t="shared" si="7"/>
        <v>0.84878523894434488</v>
      </c>
    </row>
    <row r="101" spans="2:4">
      <c r="B101">
        <f t="shared" si="8"/>
        <v>0.98000000000000065</v>
      </c>
      <c r="C101" s="1">
        <f t="shared" si="6"/>
        <v>-4.0385253640893595</v>
      </c>
      <c r="D101" s="1">
        <f t="shared" si="7"/>
        <v>0.80839998530345136</v>
      </c>
    </row>
    <row r="102" spans="2:4">
      <c r="B102">
        <f t="shared" si="8"/>
        <v>0.99000000000000066</v>
      </c>
      <c r="C102" s="1">
        <f t="shared" si="6"/>
        <v>-4.3821474762797443</v>
      </c>
      <c r="D102" s="1">
        <f t="shared" si="7"/>
        <v>0.76457851054065396</v>
      </c>
    </row>
    <row r="103" spans="2:4">
      <c r="B103">
        <f t="shared" si="8"/>
        <v>1.0000000000000007</v>
      </c>
      <c r="C103" s="1">
        <f t="shared" si="6"/>
        <v>-4.698704519405875</v>
      </c>
      <c r="D103" s="1">
        <f t="shared" si="7"/>
        <v>0.71759146534659524</v>
      </c>
    </row>
    <row r="104" spans="2:4">
      <c r="B104">
        <f t="shared" si="8"/>
        <v>1.0100000000000007</v>
      </c>
      <c r="C104" s="1">
        <f t="shared" si="6"/>
        <v>-4.987019684288085</v>
      </c>
      <c r="D104" s="1">
        <f t="shared" si="7"/>
        <v>0.66772126850371438</v>
      </c>
    </row>
    <row r="105" spans="2:4">
      <c r="B105">
        <f t="shared" si="8"/>
        <v>1.0200000000000007</v>
      </c>
      <c r="C105" s="1">
        <f t="shared" si="6"/>
        <v>-5.2460750232756208</v>
      </c>
      <c r="D105" s="1">
        <f t="shared" si="7"/>
        <v>0.61526051827095818</v>
      </c>
    </row>
    <row r="106" spans="2:4">
      <c r="B106">
        <f t="shared" si="8"/>
        <v>1.0300000000000007</v>
      </c>
      <c r="C106" s="1">
        <f t="shared" si="6"/>
        <v>-5.475014157061965</v>
      </c>
      <c r="D106" s="1">
        <f t="shared" si="7"/>
        <v>0.56051037670033854</v>
      </c>
    </row>
    <row r="107" spans="2:4">
      <c r="B107">
        <f t="shared" si="8"/>
        <v>1.0400000000000007</v>
      </c>
      <c r="C107" s="1">
        <f t="shared" si="6"/>
        <v>-5.6731441330562049</v>
      </c>
      <c r="D107" s="1">
        <f t="shared" si="7"/>
        <v>0.50377893536977658</v>
      </c>
    </row>
    <row r="108" spans="2:4">
      <c r="B108">
        <f t="shared" si="8"/>
        <v>1.0500000000000007</v>
      </c>
      <c r="C108" s="1">
        <f t="shared" si="6"/>
        <v>-5.8399364387452506</v>
      </c>
      <c r="D108" s="1">
        <f t="shared" si="7"/>
        <v>0.44537957098232406</v>
      </c>
    </row>
    <row r="109" spans="2:4">
      <c r="B109">
        <f t="shared" si="8"/>
        <v>1.0600000000000007</v>
      </c>
      <c r="C109" s="1">
        <f t="shared" si="6"/>
        <v>-5.9750271776552335</v>
      </c>
      <c r="D109" s="1">
        <f t="shared" si="7"/>
        <v>0.38562929920577166</v>
      </c>
    </row>
    <row r="110" spans="2:4">
      <c r="B110">
        <f t="shared" si="8"/>
        <v>1.0700000000000007</v>
      </c>
      <c r="C110" s="1">
        <f t="shared" si="6"/>
        <v>-6.0782164195932902</v>
      </c>
      <c r="D110" s="1">
        <f t="shared" si="7"/>
        <v>0.32484713500983875</v>
      </c>
    </row>
    <row r="111" spans="2:4">
      <c r="B111">
        <f t="shared" si="8"/>
        <v>1.0800000000000007</v>
      </c>
      <c r="C111" s="1">
        <f t="shared" si="6"/>
        <v>-6.1494667408043098</v>
      </c>
      <c r="D111" s="1">
        <f t="shared" si="7"/>
        <v>0.26335246760179565</v>
      </c>
    </row>
    <row r="112" spans="2:4">
      <c r="B112">
        <f t="shared" si="8"/>
        <v>1.0900000000000007</v>
      </c>
      <c r="C112" s="1">
        <f t="shared" si="6"/>
        <v>-6.1889009734931424</v>
      </c>
      <c r="D112" s="1">
        <f t="shared" si="7"/>
        <v>0.2014634578668642</v>
      </c>
    </row>
    <row r="113" spans="2:4">
      <c r="B113">
        <f t="shared" si="8"/>
        <v>1.1000000000000008</v>
      </c>
      <c r="C113" s="1">
        <f t="shared" si="6"/>
        <v>-6.1967991878241779</v>
      </c>
      <c r="D113" s="1">
        <f t="shared" si="7"/>
        <v>0.13949546598862245</v>
      </c>
    </row>
    <row r="114" spans="2:4">
      <c r="B114">
        <f t="shared" ref="B114:B143" si="9">B113+tau</f>
        <v>1.1100000000000008</v>
      </c>
      <c r="C114" s="1">
        <f t="shared" si="6"/>
        <v>-6.1735949330011266</v>
      </c>
      <c r="D114" s="1">
        <f t="shared" si="7"/>
        <v>7.7759516658611166E-2</v>
      </c>
    </row>
    <row r="115" spans="2:4">
      <c r="B115">
        <f t="shared" si="9"/>
        <v>1.1200000000000008</v>
      </c>
      <c r="C115" s="1">
        <f t="shared" si="6"/>
        <v>-6.1198707673354154</v>
      </c>
      <c r="D115" s="1">
        <f t="shared" si="7"/>
        <v>1.6560808985257011E-2</v>
      </c>
    </row>
    <row r="116" spans="2:4">
      <c r="B116">
        <f t="shared" si="9"/>
        <v>1.1300000000000008</v>
      </c>
      <c r="C116" s="1">
        <f t="shared" si="6"/>
        <v>-6.0363531103180126</v>
      </c>
      <c r="D116" s="1">
        <f t="shared" si="7"/>
        <v>-4.3802722117923118E-2</v>
      </c>
    </row>
    <row r="117" spans="2:4">
      <c r="B117">
        <f t="shared" si="9"/>
        <v>1.1400000000000008</v>
      </c>
      <c r="C117" s="1">
        <f t="shared" si="6"/>
        <v>-5.9239064526042808</v>
      </c>
      <c r="D117" s="1">
        <f t="shared" si="7"/>
        <v>-0.10304178664396593</v>
      </c>
    </row>
    <row r="118" spans="2:4">
      <c r="B118">
        <f t="shared" si="9"/>
        <v>1.1500000000000008</v>
      </c>
      <c r="C118" s="1">
        <f t="shared" si="6"/>
        <v>-5.7835269624932337</v>
      </c>
      <c r="D118" s="1">
        <f t="shared" si="7"/>
        <v>-0.16087705626889826</v>
      </c>
    </row>
    <row r="119" spans="2:4">
      <c r="B119">
        <f t="shared" si="9"/>
        <v>1.1600000000000008</v>
      </c>
      <c r="C119" s="1">
        <f t="shared" si="6"/>
        <v>-5.6163355299213862</v>
      </c>
      <c r="D119" s="1">
        <f t="shared" si="7"/>
        <v>-0.21704041156811213</v>
      </c>
    </row>
    <row r="120" spans="2:4">
      <c r="B120">
        <f t="shared" si="9"/>
        <v>1.1700000000000008</v>
      </c>
      <c r="C120" s="1">
        <f t="shared" si="6"/>
        <v>-5.4235702911885095</v>
      </c>
      <c r="D120" s="1">
        <f t="shared" si="7"/>
        <v>-0.27127611447999722</v>
      </c>
    </row>
    <row r="121" spans="2:4">
      <c r="B121">
        <f t="shared" si="9"/>
        <v>1.1800000000000008</v>
      </c>
      <c r="C121" s="1">
        <f t="shared" si="6"/>
        <v>-5.2065786795806837</v>
      </c>
      <c r="D121" s="1">
        <f t="shared" si="7"/>
        <v>-0.32334190127580403</v>
      </c>
    </row>
    <row r="122" spans="2:4">
      <c r="B122">
        <f t="shared" si="9"/>
        <v>1.1900000000000008</v>
      </c>
      <c r="C122" s="1">
        <f t="shared" si="6"/>
        <v>-4.9668090487490719</v>
      </c>
      <c r="D122" s="1">
        <f t="shared" si="7"/>
        <v>-0.37300999176329469</v>
      </c>
    </row>
    <row r="123" spans="2:4">
      <c r="B123">
        <f t="shared" si="9"/>
        <v>1.2000000000000008</v>
      </c>
      <c r="C123" s="1">
        <f t="shared" si="6"/>
        <v>-4.7058019171361885</v>
      </c>
      <c r="D123" s="1">
        <f t="shared" si="7"/>
        <v>-0.42006801093465657</v>
      </c>
    </row>
    <row r="124" spans="2:4">
      <c r="B124">
        <f t="shared" si="9"/>
        <v>1.2100000000000009</v>
      </c>
      <c r="C124" s="1">
        <f t="shared" si="6"/>
        <v>-4.4251808829118175</v>
      </c>
      <c r="D124" s="1">
        <f t="shared" si="7"/>
        <v>-0.46431981976377473</v>
      </c>
    </row>
    <row r="125" spans="2:4">
      <c r="B125">
        <f t="shared" si="9"/>
        <v>1.2200000000000009</v>
      </c>
      <c r="C125" s="1">
        <f t="shared" si="6"/>
        <v>-4.1266432597862526</v>
      </c>
      <c r="D125" s="1">
        <f t="shared" si="7"/>
        <v>-0.50558625236163723</v>
      </c>
    </row>
    <row r="126" spans="2:4">
      <c r="B126">
        <f t="shared" si="9"/>
        <v>1.2300000000000009</v>
      </c>
      <c r="C126" s="1">
        <f t="shared" si="6"/>
        <v>-3.8119504847086398</v>
      </c>
      <c r="D126" s="1">
        <f t="shared" si="7"/>
        <v>-0.54370575720872372</v>
      </c>
    </row>
    <row r="127" spans="2:4">
      <c r="B127">
        <f t="shared" si="9"/>
        <v>1.2400000000000009</v>
      </c>
      <c r="C127" s="1">
        <f t="shared" si="6"/>
        <v>-3.4829183488336484</v>
      </c>
      <c r="D127" s="1">
        <f t="shared" si="7"/>
        <v>-0.57853494069706013</v>
      </c>
    </row>
    <row r="128" spans="2:4">
      <c r="B128">
        <f t="shared" si="9"/>
        <v>1.2500000000000009</v>
      </c>
      <c r="C128" s="1">
        <f t="shared" si="6"/>
        <v>-3.1414071032526136</v>
      </c>
      <c r="D128" s="1">
        <f t="shared" si="7"/>
        <v>-0.60994901172958627</v>
      </c>
    </row>
    <row r="129" spans="2:4">
      <c r="B129">
        <f t="shared" si="9"/>
        <v>1.2600000000000009</v>
      </c>
      <c r="C129" s="1">
        <f t="shared" si="6"/>
        <v>-2.7893114908390313</v>
      </c>
      <c r="D129" s="1">
        <f t="shared" si="7"/>
        <v>-0.63784212663797657</v>
      </c>
    </row>
    <row r="130" spans="2:4">
      <c r="B130">
        <f t="shared" si="9"/>
        <v>1.2700000000000009</v>
      </c>
      <c r="C130" s="1">
        <f t="shared" si="6"/>
        <v>-2.4285507551574574</v>
      </c>
      <c r="D130" s="1">
        <f t="shared" si="7"/>
        <v>-0.66212763418955112</v>
      </c>
    </row>
    <row r="131" spans="2:4">
      <c r="B131">
        <f t="shared" si="9"/>
        <v>1.2800000000000009</v>
      </c>
      <c r="C131" s="1">
        <f t="shared" si="6"/>
        <v>-2.0610586767353198</v>
      </c>
      <c r="D131" s="1">
        <f t="shared" si="7"/>
        <v>-0.68273822095690428</v>
      </c>
    </row>
    <row r="132" spans="2:4">
      <c r="B132">
        <f t="shared" si="9"/>
        <v>1.2900000000000009</v>
      </c>
      <c r="C132" s="1">
        <f t="shared" ref="C132:C195" si="10">C131-omega^2*D131*tau-(b/m)*C131*tau</f>
        <v>-1.6887736861058378</v>
      </c>
      <c r="D132" s="1">
        <f t="shared" ref="D132:D195" si="11">D131+C131*tau-omega^2*D131*tau^2-(b/m)*C131*tau^2</f>
        <v>-0.69962595781796266</v>
      </c>
    </row>
    <row r="133" spans="2:4">
      <c r="B133">
        <f t="shared" si="9"/>
        <v>1.3000000000000009</v>
      </c>
      <c r="C133" s="1">
        <f t="shared" si="10"/>
        <v>-1.3136291019052688</v>
      </c>
      <c r="D133" s="1">
        <f t="shared" si="11"/>
        <v>-0.71276224883701533</v>
      </c>
    </row>
    <row r="134" spans="2:4">
      <c r="B134">
        <f t="shared" si="9"/>
        <v>1.3100000000000009</v>
      </c>
      <c r="C134" s="1">
        <f t="shared" si="10"/>
        <v>-0.93754354095818204</v>
      </c>
      <c r="D134" s="1">
        <f t="shared" si="11"/>
        <v>-0.72213768424659719</v>
      </c>
    </row>
    <row r="135" spans="2:4">
      <c r="B135">
        <f t="shared" si="9"/>
        <v>1.320000000000001</v>
      </c>
      <c r="C135" s="1">
        <f t="shared" si="10"/>
        <v>-0.56241154572051066</v>
      </c>
      <c r="D135" s="1">
        <f t="shared" si="11"/>
        <v>-0.72776179970380228</v>
      </c>
    </row>
    <row r="136" spans="2:4">
      <c r="B136">
        <f t="shared" si="9"/>
        <v>1.330000000000001</v>
      </c>
      <c r="C136" s="1">
        <f t="shared" si="10"/>
        <v>-0.1900944726828018</v>
      </c>
      <c r="D136" s="1">
        <f t="shared" si="11"/>
        <v>-0.72966274443063028</v>
      </c>
    </row>
    <row r="137" spans="2:4">
      <c r="B137">
        <f t="shared" si="9"/>
        <v>1.340000000000001</v>
      </c>
      <c r="C137" s="1">
        <f t="shared" si="10"/>
        <v>0.17758831662275543</v>
      </c>
      <c r="D137" s="1">
        <f t="shared" si="11"/>
        <v>-0.72788686126440272</v>
      </c>
    </row>
    <row r="138" spans="2:4">
      <c r="B138">
        <f t="shared" si="9"/>
        <v>1.350000000000001</v>
      </c>
      <c r="C138" s="1">
        <f t="shared" si="10"/>
        <v>0.53886792250561544</v>
      </c>
      <c r="D138" s="1">
        <f t="shared" si="11"/>
        <v>-0.72249818203934657</v>
      </c>
    </row>
    <row r="139" spans="2:4">
      <c r="B139">
        <f t="shared" si="9"/>
        <v>1.360000000000001</v>
      </c>
      <c r="C139" s="1">
        <f t="shared" si="10"/>
        <v>0.8920339946877045</v>
      </c>
      <c r="D139" s="1">
        <f t="shared" si="11"/>
        <v>-0.71357784209246944</v>
      </c>
    </row>
    <row r="140" spans="2:4">
      <c r="B140">
        <f t="shared" si="9"/>
        <v>1.370000000000001</v>
      </c>
      <c r="C140" s="1">
        <f t="shared" si="10"/>
        <v>1.2354424058136237</v>
      </c>
      <c r="D140" s="1">
        <f t="shared" si="11"/>
        <v>-0.70122341803433319</v>
      </c>
    </row>
    <row r="141" spans="2:4">
      <c r="B141">
        <f t="shared" si="9"/>
        <v>1.380000000000001</v>
      </c>
      <c r="C141" s="1">
        <f t="shared" si="10"/>
        <v>1.5675224787435862</v>
      </c>
      <c r="D141" s="1">
        <f t="shared" si="11"/>
        <v>-0.68554819324689731</v>
      </c>
    </row>
    <row r="142" spans="2:4">
      <c r="B142">
        <f t="shared" si="9"/>
        <v>1.390000000000001</v>
      </c>
      <c r="C142" s="1">
        <f t="shared" si="10"/>
        <v>1.8867837381858812</v>
      </c>
      <c r="D142" s="1">
        <f t="shared" si="11"/>
        <v>-0.66668035586503849</v>
      </c>
    </row>
    <row r="143" spans="2:4">
      <c r="B143">
        <f t="shared" si="9"/>
        <v>1.400000000000001</v>
      </c>
      <c r="C143" s="1">
        <f t="shared" si="10"/>
        <v>2.191822160045612</v>
      </c>
      <c r="D143" s="1">
        <f t="shared" si="11"/>
        <v>-0.6447621342645824</v>
      </c>
    </row>
    <row r="144" spans="2:4">
      <c r="B144">
        <f t="shared" ref="B144:B207" si="12">B143+tau</f>
        <v>1.410000000000001</v>
      </c>
      <c r="C144" s="1">
        <f t="shared" si="10"/>
        <v>2.481325894777219</v>
      </c>
      <c r="D144" s="1">
        <f t="shared" si="11"/>
        <v>-0.6199488753168102</v>
      </c>
    </row>
    <row r="145" spans="2:4">
      <c r="B145">
        <f t="shared" si="12"/>
        <v>1.420000000000001</v>
      </c>
      <c r="C145" s="1">
        <f t="shared" si="10"/>
        <v>2.7540804440139657</v>
      </c>
      <c r="D145" s="1">
        <f t="shared" si="11"/>
        <v>-0.59240807087667058</v>
      </c>
    </row>
    <row r="146" spans="2:4">
      <c r="B146">
        <f t="shared" si="12"/>
        <v>1.430000000000001</v>
      </c>
      <c r="C146" s="1">
        <f t="shared" si="10"/>
        <v>3.0089732727920913</v>
      </c>
      <c r="D146" s="1">
        <f t="shared" si="11"/>
        <v>-0.56231833814874976</v>
      </c>
    </row>
    <row r="147" spans="2:4">
      <c r="B147">
        <f t="shared" si="12"/>
        <v>1.4400000000000011</v>
      </c>
      <c r="C147" s="1">
        <f t="shared" si="10"/>
        <v>3.2449978427745849</v>
      </c>
      <c r="D147" s="1">
        <f t="shared" si="11"/>
        <v>-0.52986835972100388</v>
      </c>
    </row>
    <row r="148" spans="2:4">
      <c r="B148">
        <f t="shared" si="12"/>
        <v>1.4500000000000011</v>
      </c>
      <c r="C148" s="1">
        <f t="shared" si="10"/>
        <v>3.4612570549934678</v>
      </c>
      <c r="D148" s="1">
        <f t="shared" si="11"/>
        <v>-0.49525578917106922</v>
      </c>
    </row>
    <row r="149" spans="2:4">
      <c r="B149">
        <f t="shared" si="12"/>
        <v>1.4600000000000011</v>
      </c>
      <c r="C149" s="1">
        <f t="shared" si="10"/>
        <v>3.6569660937541002</v>
      </c>
      <c r="D149" s="1">
        <f t="shared" si="11"/>
        <v>-0.45868612823352822</v>
      </c>
    </row>
    <row r="150" spans="2:4">
      <c r="B150">
        <f t="shared" si="12"/>
        <v>1.4700000000000011</v>
      </c>
      <c r="C150" s="1">
        <f t="shared" si="10"/>
        <v>3.8314546664645528</v>
      </c>
      <c r="D150" s="1">
        <f t="shared" si="11"/>
        <v>-0.42037158156888271</v>
      </c>
    </row>
    <row r="151" spans="2:4">
      <c r="B151">
        <f t="shared" si="12"/>
        <v>1.4800000000000011</v>
      </c>
      <c r="C151" s="1">
        <f t="shared" si="10"/>
        <v>3.9841686372520262</v>
      </c>
      <c r="D151" s="1">
        <f t="shared" si="11"/>
        <v>-0.38052989519636249</v>
      </c>
    </row>
    <row r="152" spans="2:4">
      <c r="B152">
        <f t="shared" si="12"/>
        <v>1.4900000000000011</v>
      </c>
      <c r="C152" s="1">
        <f t="shared" si="10"/>
        <v>4.1146710552914278</v>
      </c>
      <c r="D152" s="1">
        <f t="shared" si="11"/>
        <v>-0.33938318464344824</v>
      </c>
    </row>
    <row r="153" spans="2:4">
      <c r="B153">
        <f t="shared" si="12"/>
        <v>1.5000000000000011</v>
      </c>
      <c r="C153" s="1">
        <f t="shared" si="10"/>
        <v>4.2226425817837807</v>
      </c>
      <c r="D153" s="1">
        <f t="shared" si="11"/>
        <v>-0.29715675882561043</v>
      </c>
    </row>
    <row r="154" spans="2:4">
      <c r="B154">
        <f t="shared" si="12"/>
        <v>1.5100000000000011</v>
      </c>
      <c r="C154" s="1">
        <f t="shared" si="10"/>
        <v>4.3078813224698287</v>
      </c>
      <c r="D154" s="1">
        <f t="shared" si="11"/>
        <v>-0.25407794560091213</v>
      </c>
    </row>
    <row r="155" spans="2:4">
      <c r="B155">
        <f t="shared" si="12"/>
        <v>1.5200000000000011</v>
      </c>
      <c r="C155" s="1">
        <f t="shared" si="10"/>
        <v>4.3703020754332371</v>
      </c>
      <c r="D155" s="1">
        <f t="shared" si="11"/>
        <v>-0.21037492484657977</v>
      </c>
    </row>
    <row r="156" spans="2:4">
      <c r="B156">
        <f t="shared" si="12"/>
        <v>1.5300000000000011</v>
      </c>
      <c r="C156" s="1">
        <f t="shared" si="10"/>
        <v>4.4099350067250285</v>
      </c>
      <c r="D156" s="1">
        <f t="shared" si="11"/>
        <v>-0.1662755747793295</v>
      </c>
    </row>
    <row r="157" spans="2:4">
      <c r="B157">
        <f t="shared" si="12"/>
        <v>1.5400000000000011</v>
      </c>
      <c r="C157" s="1">
        <f t="shared" si="10"/>
        <v>4.4269237690138175</v>
      </c>
      <c r="D157" s="1">
        <f t="shared" si="11"/>
        <v>-0.12200633708919133</v>
      </c>
    </row>
    <row r="158" spans="2:4">
      <c r="B158">
        <f t="shared" si="12"/>
        <v>1.5500000000000012</v>
      </c>
      <c r="C158" s="1">
        <f t="shared" si="10"/>
        <v>4.4215230810232056</v>
      </c>
      <c r="D158" s="1">
        <f t="shared" si="11"/>
        <v>-7.7791106278959271E-2</v>
      </c>
    </row>
    <row r="159" spans="2:4">
      <c r="B159">
        <f t="shared" si="12"/>
        <v>1.5600000000000012</v>
      </c>
      <c r="C159" s="1">
        <f t="shared" si="10"/>
        <v>4.3940957879473368</v>
      </c>
      <c r="D159" s="1">
        <f t="shared" si="11"/>
        <v>-3.3850148399485899E-2</v>
      </c>
    </row>
    <row r="160" spans="2:4">
      <c r="B160">
        <f t="shared" si="12"/>
        <v>1.5700000000000012</v>
      </c>
      <c r="C160" s="1">
        <f t="shared" si="10"/>
        <v>4.3451094253278697</v>
      </c>
      <c r="D160" s="1">
        <f t="shared" si="11"/>
        <v>9.6009458537928017E-3</v>
      </c>
    </row>
    <row r="161" spans="2:4">
      <c r="B161">
        <f t="shared" si="12"/>
        <v>1.5800000000000012</v>
      </c>
      <c r="C161" s="1">
        <f t="shared" si="10"/>
        <v>4.2751323110210553</v>
      </c>
      <c r="D161" s="1">
        <f t="shared" si="11"/>
        <v>5.2352268964003357E-2</v>
      </c>
    </row>
    <row r="162" spans="2:4">
      <c r="B162">
        <f t="shared" si="12"/>
        <v>1.5900000000000012</v>
      </c>
      <c r="C162" s="1">
        <f t="shared" si="10"/>
        <v>4.1848291918737379</v>
      </c>
      <c r="D162" s="1">
        <f t="shared" si="11"/>
        <v>9.420056088274073E-2</v>
      </c>
    </row>
    <row r="163" spans="2:4">
      <c r="B163">
        <f t="shared" si="12"/>
        <v>1.6000000000000012</v>
      </c>
      <c r="C163" s="1">
        <f t="shared" si="10"/>
        <v>4.0749564735542618</v>
      </c>
      <c r="D163" s="1">
        <f t="shared" si="11"/>
        <v>0.13495012561828335</v>
      </c>
    </row>
    <row r="164" spans="2:4">
      <c r="B164">
        <f t="shared" si="12"/>
        <v>1.6100000000000012</v>
      </c>
      <c r="C164" s="1">
        <f t="shared" si="10"/>
        <v>3.9463570636418059</v>
      </c>
      <c r="D164" s="1">
        <f t="shared" si="11"/>
        <v>0.17441369625470141</v>
      </c>
    </row>
    <row r="165" spans="2:4">
      <c r="B165">
        <f t="shared" si="12"/>
        <v>1.6200000000000012</v>
      </c>
      <c r="C165" s="1">
        <f t="shared" si="10"/>
        <v>3.7999548595598283</v>
      </c>
      <c r="D165" s="1">
        <f t="shared" si="11"/>
        <v>0.21241324485029969</v>
      </c>
    </row>
    <row r="166" spans="2:4">
      <c r="B166">
        <f t="shared" si="12"/>
        <v>1.6300000000000012</v>
      </c>
      <c r="C166" s="1">
        <f t="shared" si="10"/>
        <v>3.6367489142412808</v>
      </c>
      <c r="D166" s="1">
        <f t="shared" si="11"/>
        <v>0.24878073399271247</v>
      </c>
    </row>
    <row r="167" spans="2:4">
      <c r="B167">
        <f t="shared" si="12"/>
        <v>1.6400000000000012</v>
      </c>
      <c r="C167" s="1">
        <f t="shared" si="10"/>
        <v>3.4578073135313052</v>
      </c>
      <c r="D167" s="1">
        <f t="shared" si="11"/>
        <v>0.28335880712802552</v>
      </c>
    </row>
    <row r="168" spans="2:4">
      <c r="B168">
        <f t="shared" si="12"/>
        <v>1.6500000000000012</v>
      </c>
      <c r="C168" s="1">
        <f t="shared" si="10"/>
        <v>3.264260800264323</v>
      </c>
      <c r="D168" s="1">
        <f t="shared" si="11"/>
        <v>0.31600141513066876</v>
      </c>
    </row>
    <row r="169" spans="2:4">
      <c r="B169">
        <f t="shared" si="12"/>
        <v>1.6600000000000013</v>
      </c>
      <c r="C169" s="1">
        <f t="shared" si="10"/>
        <v>3.0572961806950238</v>
      </c>
      <c r="D169" s="1">
        <f t="shared" si="11"/>
        <v>0.346574376937619</v>
      </c>
    </row>
    <row r="170" spans="2:4">
      <c r="B170">
        <f t="shared" si="12"/>
        <v>1.6700000000000013</v>
      </c>
      <c r="C170" s="1">
        <f t="shared" si="10"/>
        <v>2.8381495495157889</v>
      </c>
      <c r="D170" s="1">
        <f t="shared" si="11"/>
        <v>0.37495587243277689</v>
      </c>
    </row>
    <row r="171" spans="2:4">
      <c r="B171">
        <f t="shared" si="12"/>
        <v>1.6800000000000013</v>
      </c>
      <c r="C171" s="1">
        <f t="shared" si="10"/>
        <v>2.6080993700566637</v>
      </c>
      <c r="D171" s="1">
        <f t="shared" si="11"/>
        <v>0.40103686613334349</v>
      </c>
    </row>
    <row r="172" spans="2:4">
      <c r="B172">
        <f t="shared" si="12"/>
        <v>1.6900000000000013</v>
      </c>
      <c r="C172" s="1">
        <f t="shared" si="10"/>
        <v>2.3684594464391422</v>
      </c>
      <c r="D172" s="1">
        <f t="shared" si="11"/>
        <v>0.42472146059773497</v>
      </c>
    </row>
    <row r="173" spans="2:4">
      <c r="B173">
        <f t="shared" si="12"/>
        <v>1.7000000000000013</v>
      </c>
      <c r="C173" s="1">
        <f t="shared" si="10"/>
        <v>2.1205718244436875</v>
      </c>
      <c r="D173" s="1">
        <f t="shared" si="11"/>
        <v>0.44592717884217187</v>
      </c>
    </row>
    <row r="174" spans="2:4">
      <c r="B174">
        <f t="shared" si="12"/>
        <v>1.7100000000000013</v>
      </c>
      <c r="C174" s="1">
        <f t="shared" si="10"/>
        <v>1.8657996576559464</v>
      </c>
      <c r="D174" s="1">
        <f t="shared" si="11"/>
        <v>0.46458517541873134</v>
      </c>
    </row>
    <row r="175" spans="2:4">
      <c r="B175">
        <f t="shared" si="12"/>
        <v>1.7200000000000013</v>
      </c>
      <c r="C175" s="1">
        <f t="shared" si="10"/>
        <v>1.6055200750817413</v>
      </c>
      <c r="D175" s="1">
        <f t="shared" si="11"/>
        <v>0.4806403761695488</v>
      </c>
    </row>
    <row r="176" spans="2:4">
      <c r="B176">
        <f t="shared" si="12"/>
        <v>1.7300000000000013</v>
      </c>
      <c r="C176" s="1">
        <f t="shared" si="10"/>
        <v>1.3411170858707406</v>
      </c>
      <c r="D176" s="1">
        <f t="shared" si="11"/>
        <v>0.49405154702825621</v>
      </c>
    </row>
    <row r="177" spans="2:4">
      <c r="B177">
        <f t="shared" si="12"/>
        <v>1.7400000000000013</v>
      </c>
      <c r="C177" s="1">
        <f t="shared" si="10"/>
        <v>1.0739745560685514</v>
      </c>
      <c r="D177" s="1">
        <f t="shared" si="11"/>
        <v>0.50479129258894173</v>
      </c>
    </row>
    <row r="178" spans="2:4">
      <c r="B178">
        <f t="shared" si="12"/>
        <v>1.7500000000000013</v>
      </c>
      <c r="C178" s="1">
        <f t="shared" si="10"/>
        <v>0.80546929143305213</v>
      </c>
      <c r="D178" s="1">
        <f t="shared" si="11"/>
        <v>0.51284598550327221</v>
      </c>
    </row>
    <row r="179" spans="2:4">
      <c r="B179">
        <f t="shared" si="12"/>
        <v>1.7600000000000013</v>
      </c>
      <c r="C179" s="1">
        <f t="shared" si="10"/>
        <v>0.5369642593099202</v>
      </c>
      <c r="D179" s="1">
        <f t="shared" si="11"/>
        <v>0.51821562809637134</v>
      </c>
    </row>
    <row r="180" spans="2:4">
      <c r="B180">
        <f t="shared" si="12"/>
        <v>1.7700000000000014</v>
      </c>
      <c r="C180" s="1">
        <f t="shared" si="10"/>
        <v>0.26980198137208566</v>
      </c>
      <c r="D180" s="1">
        <f t="shared" si="11"/>
        <v>0.5209136479100922</v>
      </c>
    </row>
    <row r="181" spans="2:4">
      <c r="B181">
        <f t="shared" si="12"/>
        <v>1.7800000000000014</v>
      </c>
      <c r="C181" s="1">
        <f t="shared" si="10"/>
        <v>5.2981276964582215E-3</v>
      </c>
      <c r="D181" s="1">
        <f t="shared" si="11"/>
        <v>0.52096662918705683</v>
      </c>
    </row>
    <row r="182" spans="2:4">
      <c r="B182">
        <f t="shared" si="12"/>
        <v>1.7900000000000014</v>
      </c>
      <c r="C182" s="1">
        <f t="shared" si="10"/>
        <v>-0.25526465881251714</v>
      </c>
      <c r="D182" s="1">
        <f t="shared" si="11"/>
        <v>0.51841398259893168</v>
      </c>
    </row>
    <row r="183" spans="2:4">
      <c r="B183">
        <f t="shared" si="12"/>
        <v>1.8000000000000014</v>
      </c>
      <c r="C183" s="1">
        <f t="shared" si="10"/>
        <v>-0.51064268022979531</v>
      </c>
      <c r="D183" s="1">
        <f t="shared" si="11"/>
        <v>0.51330755579663379</v>
      </c>
    </row>
    <row r="184" spans="2:4">
      <c r="B184">
        <f t="shared" si="12"/>
        <v>1.8100000000000014</v>
      </c>
      <c r="C184" s="1">
        <f t="shared" si="10"/>
        <v>-0.75963681792466542</v>
      </c>
      <c r="D184" s="1">
        <f t="shared" si="11"/>
        <v>0.50571118761738709</v>
      </c>
    </row>
    <row r="185" spans="2:4">
      <c r="B185">
        <f t="shared" si="12"/>
        <v>1.8200000000000014</v>
      </c>
      <c r="C185" s="1">
        <f t="shared" si="10"/>
        <v>-1.001097859464489</v>
      </c>
      <c r="D185" s="1">
        <f t="shared" si="11"/>
        <v>0.4957002090227422</v>
      </c>
    </row>
    <row r="186" spans="2:4">
      <c r="B186">
        <f t="shared" si="12"/>
        <v>1.8300000000000014</v>
      </c>
      <c r="C186" s="1">
        <f t="shared" si="10"/>
        <v>-1.233931496083893</v>
      </c>
      <c r="D186" s="1">
        <f t="shared" si="11"/>
        <v>0.48336089406190325</v>
      </c>
    </row>
    <row r="187" spans="2:4">
      <c r="B187">
        <f t="shared" si="12"/>
        <v>1.8400000000000014</v>
      </c>
      <c r="C187" s="1">
        <f t="shared" si="10"/>
        <v>-1.4571029706735863</v>
      </c>
      <c r="D187" s="1">
        <f t="shared" si="11"/>
        <v>0.46878986435516734</v>
      </c>
    </row>
    <row r="188" spans="2:4">
      <c r="B188">
        <f t="shared" si="12"/>
        <v>1.8500000000000014</v>
      </c>
      <c r="C188" s="1">
        <f t="shared" si="10"/>
        <v>-1.6696413582910663</v>
      </c>
      <c r="D188" s="1">
        <f t="shared" si="11"/>
        <v>0.45209345077225671</v>
      </c>
    </row>
    <row r="189" spans="2:4">
      <c r="B189">
        <f t="shared" si="12"/>
        <v>1.8600000000000014</v>
      </c>
      <c r="C189" s="1">
        <f t="shared" si="10"/>
        <v>-1.8706434633028288</v>
      </c>
      <c r="D189" s="1">
        <f t="shared" si="11"/>
        <v>0.43338701613922836</v>
      </c>
    </row>
    <row r="190" spans="2:4">
      <c r="B190">
        <f t="shared" si="12"/>
        <v>1.8700000000000014</v>
      </c>
      <c r="C190" s="1">
        <f t="shared" si="10"/>
        <v>-2.0592773194229004</v>
      </c>
      <c r="D190" s="1">
        <f t="shared" si="11"/>
        <v>0.41279424294499933</v>
      </c>
    </row>
    <row r="191" spans="2:4">
      <c r="B191">
        <f t="shared" si="12"/>
        <v>1.8800000000000014</v>
      </c>
      <c r="C191" s="1">
        <f t="shared" si="10"/>
        <v>-2.2347852811040565</v>
      </c>
      <c r="D191" s="1">
        <f t="shared" si="11"/>
        <v>0.39044639013395871</v>
      </c>
    </row>
    <row r="192" spans="2:4">
      <c r="B192">
        <f t="shared" si="12"/>
        <v>1.8900000000000015</v>
      </c>
      <c r="C192" s="1">
        <f t="shared" si="10"/>
        <v>-2.3964866969544749</v>
      </c>
      <c r="D192" s="1">
        <f t="shared" si="11"/>
        <v>0.36648152316441396</v>
      </c>
    </row>
    <row r="193" spans="2:4">
      <c r="B193">
        <f t="shared" si="12"/>
        <v>1.9000000000000015</v>
      </c>
      <c r="C193" s="1">
        <f t="shared" si="10"/>
        <v>-2.5437801580823649</v>
      </c>
      <c r="D193" s="1">
        <f t="shared" si="11"/>
        <v>0.34104372158359031</v>
      </c>
    </row>
    <row r="194" spans="2:4">
      <c r="B194">
        <f t="shared" si="12"/>
        <v>1.9100000000000015</v>
      </c>
      <c r="C194" s="1">
        <f t="shared" si="10"/>
        <v>-2.6761453165029243</v>
      </c>
      <c r="D194" s="1">
        <f t="shared" si="11"/>
        <v>0.31428226841856105</v>
      </c>
    </row>
    <row r="195" spans="2:4">
      <c r="B195">
        <f t="shared" si="12"/>
        <v>1.9200000000000015</v>
      </c>
      <c r="C195" s="1">
        <f t="shared" si="10"/>
        <v>-2.7931442709646608</v>
      </c>
      <c r="D195" s="1">
        <f t="shared" si="11"/>
        <v>0.2863508257089144</v>
      </c>
    </row>
    <row r="196" spans="2:4">
      <c r="B196">
        <f t="shared" si="12"/>
        <v>1.9300000000000015</v>
      </c>
      <c r="C196" s="1">
        <f t="shared" ref="C196:C259" si="13">C195-omega^2*D195*tau-(b/m)*C195*tau</f>
        <v>-2.8944225197546478</v>
      </c>
      <c r="D196" s="1">
        <f t="shared" ref="D196:D259" si="14">D195+C195*tau-omega^2*D195*tau^2-(b/m)*C195*tau^2</f>
        <v>0.25740660051136793</v>
      </c>
    </row>
    <row r="197" spans="2:4">
      <c r="B197">
        <f t="shared" si="12"/>
        <v>1.9400000000000015</v>
      </c>
      <c r="C197" s="1">
        <f t="shared" si="13"/>
        <v>-2.979709482214012</v>
      </c>
      <c r="D197" s="1">
        <f t="shared" si="14"/>
        <v>0.22760950568922783</v>
      </c>
    </row>
    <row r="198" spans="2:4">
      <c r="B198">
        <f t="shared" si="12"/>
        <v>1.9500000000000015</v>
      </c>
      <c r="C198" s="1">
        <f t="shared" si="13"/>
        <v>-3.0488185928254157</v>
      </c>
      <c r="D198" s="1">
        <f t="shared" si="14"/>
        <v>0.19712131976097366</v>
      </c>
    </row>
    <row r="199" spans="2:4">
      <c r="B199">
        <f t="shared" si="12"/>
        <v>1.9600000000000015</v>
      </c>
      <c r="C199" s="1">
        <f t="shared" si="13"/>
        <v>-3.1016469738135211</v>
      </c>
      <c r="D199" s="1">
        <f t="shared" si="14"/>
        <v>0.16610485002283845</v>
      </c>
    </row>
    <row r="200" spans="2:4">
      <c r="B200">
        <f t="shared" si="12"/>
        <v>1.9700000000000015</v>
      </c>
      <c r="C200" s="1">
        <f t="shared" si="13"/>
        <v>-3.1381746942177378</v>
      </c>
      <c r="D200" s="1">
        <f t="shared" si="14"/>
        <v>0.13472310308066107</v>
      </c>
    </row>
    <row r="201" spans="2:4">
      <c r="B201">
        <f t="shared" si="12"/>
        <v>1.9800000000000015</v>
      </c>
      <c r="C201" s="1">
        <f t="shared" si="13"/>
        <v>-3.1584636253448024</v>
      </c>
      <c r="D201" s="1">
        <f t="shared" si="14"/>
        <v>0.10313846682721305</v>
      </c>
    </row>
    <row r="202" spans="2:4">
      <c r="B202">
        <f t="shared" si="12"/>
        <v>1.9900000000000015</v>
      </c>
      <c r="C202" s="1">
        <f t="shared" si="13"/>
        <v>-3.1626559043782367</v>
      </c>
      <c r="D202" s="1">
        <f t="shared" si="14"/>
        <v>7.1511907783430681E-2</v>
      </c>
    </row>
    <row r="203" spans="2:4">
      <c r="B203">
        <f t="shared" si="12"/>
        <v>2.0000000000000013</v>
      </c>
      <c r="C203" s="1">
        <f t="shared" si="13"/>
        <v>-3.1509720197042785</v>
      </c>
      <c r="D203" s="1">
        <f t="shared" si="14"/>
        <v>4.0002187586387898E-2</v>
      </c>
    </row>
    <row r="204" spans="2:4">
      <c r="B204">
        <f t="shared" si="12"/>
        <v>2.0100000000000011</v>
      </c>
      <c r="C204" s="1">
        <f t="shared" si="13"/>
        <v>-3.1237085332019081</v>
      </c>
      <c r="D204" s="1">
        <f t="shared" si="14"/>
        <v>8.765102254368818E-3</v>
      </c>
    </row>
    <row r="205" spans="2:4">
      <c r="B205">
        <f t="shared" si="12"/>
        <v>2.0200000000000009</v>
      </c>
      <c r="C205" s="1">
        <f t="shared" si="13"/>
        <v>-3.081235456331064</v>
      </c>
      <c r="D205" s="1">
        <f t="shared" si="14"/>
        <v>-2.204725230894182E-2</v>
      </c>
    </row>
    <row r="206" spans="2:4">
      <c r="B206">
        <f t="shared" si="12"/>
        <v>2.0300000000000007</v>
      </c>
      <c r="C206" s="1">
        <f t="shared" si="13"/>
        <v>-3.0239932983316273</v>
      </c>
      <c r="D206" s="1">
        <f t="shared" si="14"/>
        <v>-5.2287185292258093E-2</v>
      </c>
    </row>
    <row r="207" spans="2:4">
      <c r="B207">
        <f t="shared" si="12"/>
        <v>2.0400000000000005</v>
      </c>
      <c r="C207" s="1">
        <f t="shared" si="13"/>
        <v>-2.952489806210524</v>
      </c>
      <c r="D207" s="1">
        <f t="shared" si="14"/>
        <v>-8.1812083354363338E-2</v>
      </c>
    </row>
    <row r="208" spans="2:4">
      <c r="B208">
        <f t="shared" ref="B208:B271" si="15">B207+tau</f>
        <v>2.0500000000000003</v>
      </c>
      <c r="C208" s="1">
        <f t="shared" si="13"/>
        <v>-2.8672964174401843</v>
      </c>
      <c r="D208" s="1">
        <f t="shared" si="14"/>
        <v>-0.11048504752876519</v>
      </c>
    </row>
    <row r="209" spans="2:4">
      <c r="B209">
        <f t="shared" si="15"/>
        <v>2.06</v>
      </c>
      <c r="C209" s="1">
        <f t="shared" si="13"/>
        <v>-2.7690444474141986</v>
      </c>
      <c r="D209" s="1">
        <f t="shared" si="14"/>
        <v>-0.13817549200290719</v>
      </c>
    </row>
    <row r="210" spans="2:4">
      <c r="B210">
        <f t="shared" si="15"/>
        <v>2.0699999999999998</v>
      </c>
      <c r="C210" s="1">
        <f t="shared" si="13"/>
        <v>-2.658421034701532</v>
      </c>
      <c r="D210" s="1">
        <f t="shared" si="14"/>
        <v>-0.16475970234992252</v>
      </c>
    </row>
    <row r="211" spans="2:4">
      <c r="B211">
        <f t="shared" si="15"/>
        <v>2.0799999999999996</v>
      </c>
      <c r="C211" s="1">
        <f t="shared" si="13"/>
        <v>-2.5361648680060478</v>
      </c>
      <c r="D211" s="1">
        <f t="shared" si="14"/>
        <v>-0.19012135102998301</v>
      </c>
    </row>
    <row r="212" spans="2:4">
      <c r="B212">
        <f t="shared" si="15"/>
        <v>2.0899999999999994</v>
      </c>
      <c r="C212" s="1">
        <f t="shared" si="13"/>
        <v>-2.4030617194709656</v>
      </c>
      <c r="D212" s="1">
        <f t="shared" si="14"/>
        <v>-0.21415196822469265</v>
      </c>
    </row>
    <row r="213" spans="2:4">
      <c r="B213">
        <f t="shared" si="15"/>
        <v>2.0999999999999992</v>
      </c>
      <c r="C213" s="1">
        <f t="shared" si="13"/>
        <v>-2.2599398095665548</v>
      </c>
      <c r="D213" s="1">
        <f t="shared" si="14"/>
        <v>-0.2367513663203582</v>
      </c>
    </row>
    <row r="214" spans="2:4">
      <c r="B214">
        <f t="shared" si="15"/>
        <v>2.109999999999999</v>
      </c>
      <c r="C214" s="1">
        <f t="shared" si="13"/>
        <v>-2.1076650292628774</v>
      </c>
      <c r="D214" s="1">
        <f t="shared" si="14"/>
        <v>-0.25782801661298699</v>
      </c>
    </row>
    <row r="215" spans="2:4">
      <c r="B215">
        <f t="shared" si="15"/>
        <v>2.1199999999999988</v>
      </c>
      <c r="C215" s="1">
        <f t="shared" si="13"/>
        <v>-1.9471360455174407</v>
      </c>
      <c r="D215" s="1">
        <f t="shared" si="14"/>
        <v>-0.27729937706816143</v>
      </c>
    </row>
    <row r="216" spans="2:4">
      <c r="B216">
        <f t="shared" si="15"/>
        <v>2.1299999999999986</v>
      </c>
      <c r="C216" s="1">
        <f t="shared" si="13"/>
        <v>-1.7792793163005984</v>
      </c>
      <c r="D216" s="1">
        <f t="shared" si="14"/>
        <v>-0.29509217023116741</v>
      </c>
    </row>
    <row r="217" spans="2:4">
      <c r="B217">
        <f t="shared" si="15"/>
        <v>2.1399999999999983</v>
      </c>
      <c r="C217" s="1">
        <f t="shared" si="13"/>
        <v>-1.6050440414405058</v>
      </c>
      <c r="D217" s="1">
        <f t="shared" si="14"/>
        <v>-0.31114261064557241</v>
      </c>
    </row>
    <row r="218" spans="2:4">
      <c r="B218">
        <f t="shared" si="15"/>
        <v>2.1499999999999981</v>
      </c>
      <c r="C218" s="1">
        <f t="shared" si="13"/>
        <v>-1.4253970754961121</v>
      </c>
      <c r="D218" s="1">
        <f t="shared" si="14"/>
        <v>-0.32539658140053351</v>
      </c>
    </row>
    <row r="219" spans="2:4">
      <c r="B219">
        <f t="shared" si="15"/>
        <v>2.1599999999999979</v>
      </c>
      <c r="C219" s="1">
        <f t="shared" si="13"/>
        <v>-1.2413178286634037</v>
      </c>
      <c r="D219" s="1">
        <f t="shared" si="14"/>
        <v>-0.33780975968716748</v>
      </c>
    </row>
    <row r="220" spans="2:4">
      <c r="B220">
        <f t="shared" si="15"/>
        <v>2.1699999999999977</v>
      </c>
      <c r="C220" s="1">
        <f t="shared" si="13"/>
        <v>-1.0537931813898689</v>
      </c>
      <c r="D220" s="1">
        <f t="shared" si="14"/>
        <v>-0.34834769150106615</v>
      </c>
    </row>
    <row r="221" spans="2:4">
      <c r="B221">
        <f t="shared" si="15"/>
        <v>2.1799999999999975</v>
      </c>
      <c r="C221" s="1">
        <f t="shared" si="13"/>
        <v>-0.86381243791848783</v>
      </c>
      <c r="D221" s="1">
        <f t="shared" si="14"/>
        <v>-0.35698581588025102</v>
      </c>
    </row>
    <row r="222" spans="2:4">
      <c r="B222">
        <f t="shared" si="15"/>
        <v>2.1899999999999973</v>
      </c>
      <c r="C222" s="1">
        <f t="shared" si="13"/>
        <v>-0.67236234340958501</v>
      </c>
      <c r="D222" s="1">
        <f t="shared" si="14"/>
        <v>-0.36370943931434685</v>
      </c>
    </row>
    <row r="223" spans="2:4">
      <c r="B223">
        <f t="shared" si="15"/>
        <v>2.1999999999999971</v>
      </c>
      <c r="C223" s="1">
        <f t="shared" si="13"/>
        <v>-0.48042218860126773</v>
      </c>
      <c r="D223" s="1">
        <f t="shared" si="14"/>
        <v>-0.36851366120035955</v>
      </c>
    </row>
    <row r="224" spans="2:4">
      <c r="B224">
        <f t="shared" si="15"/>
        <v>2.2099999999999969</v>
      </c>
      <c r="C224" s="1">
        <f t="shared" si="13"/>
        <v>-0.2889590251720689</v>
      </c>
      <c r="D224" s="1">
        <f t="shared" si="14"/>
        <v>-0.37140325145208025</v>
      </c>
    </row>
    <row r="225" spans="2:4">
      <c r="B225">
        <f t="shared" si="15"/>
        <v>2.2199999999999966</v>
      </c>
      <c r="C225" s="1">
        <f t="shared" si="13"/>
        <v>-9.8923014068447709E-2</v>
      </c>
      <c r="D225" s="1">
        <f t="shared" si="14"/>
        <v>-0.37239248159276472</v>
      </c>
    </row>
    <row r="226" spans="2:4">
      <c r="B226">
        <f t="shared" si="15"/>
        <v>2.2299999999999964</v>
      </c>
      <c r="C226" s="1">
        <f t="shared" si="13"/>
        <v>8.8757071938961402E-2</v>
      </c>
      <c r="D226" s="1">
        <f t="shared" si="14"/>
        <v>-0.37150491087337512</v>
      </c>
    </row>
    <row r="227" spans="2:4">
      <c r="B227">
        <f t="shared" si="15"/>
        <v>2.2399999999999962</v>
      </c>
      <c r="C227" s="1">
        <f t="shared" si="13"/>
        <v>0.27317817129656458</v>
      </c>
      <c r="D227" s="1">
        <f t="shared" si="14"/>
        <v>-0.36877312916040944</v>
      </c>
    </row>
    <row r="228" spans="2:4">
      <c r="B228">
        <f t="shared" si="15"/>
        <v>2.249999999999996</v>
      </c>
      <c r="C228" s="1">
        <f t="shared" si="13"/>
        <v>0.45346706330732084</v>
      </c>
      <c r="D228" s="1">
        <f t="shared" si="14"/>
        <v>-0.36423845852733627</v>
      </c>
    </row>
    <row r="229" spans="2:4">
      <c r="B229">
        <f t="shared" si="15"/>
        <v>2.2599999999999958</v>
      </c>
      <c r="C229" s="1">
        <f t="shared" si="13"/>
        <v>0.6287842866213792</v>
      </c>
      <c r="D229" s="1">
        <f t="shared" si="14"/>
        <v>-0.35795061566112246</v>
      </c>
    </row>
    <row r="230" spans="2:4">
      <c r="B230">
        <f t="shared" si="15"/>
        <v>2.2699999999999956</v>
      </c>
      <c r="C230" s="1">
        <f t="shared" si="13"/>
        <v>0.79832783015261977</v>
      </c>
      <c r="D230" s="1">
        <f t="shared" si="14"/>
        <v>-0.34996733735959629</v>
      </c>
    </row>
    <row r="231" spans="2:4">
      <c r="B231">
        <f t="shared" si="15"/>
        <v>2.2799999999999954</v>
      </c>
      <c r="C231" s="1">
        <f t="shared" si="13"/>
        <v>0.96133658138012867</v>
      </c>
      <c r="D231" s="1">
        <f t="shared" si="14"/>
        <v>-0.34035397154579505</v>
      </c>
    </row>
    <row r="232" spans="2:4">
      <c r="B232">
        <f t="shared" si="15"/>
        <v>2.2899999999999952</v>
      </c>
      <c r="C232" s="1">
        <f t="shared" si="13"/>
        <v>1.1170935184323243</v>
      </c>
      <c r="D232" s="1">
        <f t="shared" si="14"/>
        <v>-0.32918303636147184</v>
      </c>
    </row>
    <row r="233" spans="2:4">
      <c r="B233">
        <f t="shared" si="15"/>
        <v>2.2999999999999949</v>
      </c>
      <c r="C233" s="1">
        <f t="shared" si="13"/>
        <v>1.2649286338365755</v>
      </c>
      <c r="D233" s="1">
        <f t="shared" si="14"/>
        <v>-0.31653375002310613</v>
      </c>
    </row>
    <row r="234" spans="2:4">
      <c r="B234">
        <f t="shared" si="15"/>
        <v>2.3099999999999947</v>
      </c>
      <c r="C234" s="1">
        <f t="shared" si="13"/>
        <v>1.4042215793405799</v>
      </c>
      <c r="D234" s="1">
        <f t="shared" si="14"/>
        <v>-0.30249153422970032</v>
      </c>
    </row>
    <row r="235" spans="2:4">
      <c r="B235">
        <f t="shared" si="15"/>
        <v>2.3199999999999945</v>
      </c>
      <c r="C235" s="1">
        <f t="shared" si="13"/>
        <v>1.5344040227653213</v>
      </c>
      <c r="D235" s="1">
        <f t="shared" si="14"/>
        <v>-0.28714749400204709</v>
      </c>
    </row>
    <row r="236" spans="2:4">
      <c r="B236">
        <f t="shared" si="15"/>
        <v>2.3299999999999943</v>
      </c>
      <c r="C236" s="1">
        <f t="shared" si="13"/>
        <v>1.6549617094248652</v>
      </c>
      <c r="D236" s="1">
        <f t="shared" si="14"/>
        <v>-0.27059787690779841</v>
      </c>
    </row>
    <row r="237" spans="2:4">
      <c r="B237">
        <f t="shared" si="15"/>
        <v>2.3399999999999941</v>
      </c>
      <c r="C237" s="1">
        <f t="shared" si="13"/>
        <v>1.7654362222373914</v>
      </c>
      <c r="D237" s="1">
        <f t="shared" si="14"/>
        <v>-0.25294351468542448</v>
      </c>
    </row>
    <row r="238" spans="2:4">
      <c r="B238">
        <f t="shared" si="15"/>
        <v>2.3499999999999939</v>
      </c>
      <c r="C238" s="1">
        <f t="shared" si="13"/>
        <v>1.8654264362465429</v>
      </c>
      <c r="D238" s="1">
        <f t="shared" si="14"/>
        <v>-0.23428925032295908</v>
      </c>
    </row>
    <row r="239" spans="2:4">
      <c r="B239">
        <f t="shared" si="15"/>
        <v>2.3599999999999937</v>
      </c>
      <c r="C239" s="1">
        <f t="shared" si="13"/>
        <v>1.9545896648643244</v>
      </c>
      <c r="D239" s="1">
        <f t="shared" si="14"/>
        <v>-0.21474335367431582</v>
      </c>
    </row>
    <row r="240" spans="2:4">
      <c r="B240">
        <f t="shared" si="15"/>
        <v>2.3699999999999934</v>
      </c>
      <c r="C240" s="1">
        <f t="shared" si="13"/>
        <v>2.0326424967285175</v>
      </c>
      <c r="D240" s="1">
        <f t="shared" si="14"/>
        <v>-0.19441692870703065</v>
      </c>
    </row>
    <row r="241" spans="2:4">
      <c r="B241">
        <f t="shared" si="15"/>
        <v>2.3799999999999932</v>
      </c>
      <c r="C241" s="1">
        <f t="shared" si="13"/>
        <v>2.0993613236311051</v>
      </c>
      <c r="D241" s="1">
        <f t="shared" si="14"/>
        <v>-0.1734233154707196</v>
      </c>
    </row>
    <row r="242" spans="2:4">
      <c r="B242">
        <f t="shared" si="15"/>
        <v>2.389999999999993</v>
      </c>
      <c r="C242" s="1">
        <f t="shared" si="13"/>
        <v>2.1545825615119982</v>
      </c>
      <c r="D242" s="1">
        <f t="shared" si="14"/>
        <v>-0.1518774898555996</v>
      </c>
    </row>
    <row r="243" spans="2:4">
      <c r="B243">
        <f t="shared" si="15"/>
        <v>2.3999999999999928</v>
      </c>
      <c r="C243" s="1">
        <f t="shared" si="13"/>
        <v>2.198202568017118</v>
      </c>
      <c r="D243" s="1">
        <f t="shared" si="14"/>
        <v>-0.12989546417542841</v>
      </c>
    </row>
    <row r="244" spans="2:4">
      <c r="B244">
        <f t="shared" si="15"/>
        <v>2.4099999999999926</v>
      </c>
      <c r="C244" s="1">
        <f t="shared" si="13"/>
        <v>2.2301772615845752</v>
      </c>
      <c r="D244" s="1">
        <f t="shared" si="14"/>
        <v>-0.10759369155958265</v>
      </c>
    </row>
    <row r="245" spans="2:4">
      <c r="B245">
        <f t="shared" si="15"/>
        <v>2.4199999999999924</v>
      </c>
      <c r="C245" s="1">
        <f t="shared" si="13"/>
        <v>2.250521448440598</v>
      </c>
      <c r="D245" s="1">
        <f t="shared" si="14"/>
        <v>-8.5088477075176666E-2</v>
      </c>
    </row>
    <row r="246" spans="2:4">
      <c r="B246">
        <f t="shared" si="15"/>
        <v>2.4299999999999922</v>
      </c>
      <c r="C246" s="1">
        <f t="shared" si="13"/>
        <v>2.2593078652515772</v>
      </c>
      <c r="D246" s="1">
        <f t="shared" si="14"/>
        <v>-6.2495398422660893E-2</v>
      </c>
    </row>
    <row r="247" spans="2:4">
      <c r="B247">
        <f t="shared" si="15"/>
        <v>2.439999999999992</v>
      </c>
      <c r="C247" s="1">
        <f t="shared" si="13"/>
        <v>2.2566659464841341</v>
      </c>
      <c r="D247" s="1">
        <f t="shared" si="14"/>
        <v>-3.9928738957819551E-2</v>
      </c>
    </row>
    <row r="248" spans="2:4">
      <c r="B248">
        <f t="shared" si="15"/>
        <v>2.4499999999999917</v>
      </c>
      <c r="C248" s="1">
        <f t="shared" si="13"/>
        <v>2.2427803267657818</v>
      </c>
      <c r="D248" s="1">
        <f t="shared" si="14"/>
        <v>-1.7500935690161732E-2</v>
      </c>
    </row>
    <row r="249" spans="2:4">
      <c r="B249">
        <f t="shared" si="15"/>
        <v>2.4599999999999915</v>
      </c>
      <c r="C249" s="1">
        <f t="shared" si="13"/>
        <v>2.2178890897093759</v>
      </c>
      <c r="D249" s="1">
        <f t="shared" si="14"/>
        <v>4.6779552069320289E-3</v>
      </c>
    </row>
    <row r="250" spans="2:4">
      <c r="B250">
        <f t="shared" si="15"/>
        <v>2.4699999999999913</v>
      </c>
      <c r="C250" s="1">
        <f t="shared" si="13"/>
        <v>2.182281775760269</v>
      </c>
      <c r="D250" s="1">
        <f t="shared" si="14"/>
        <v>2.6500772964534722E-2</v>
      </c>
    </row>
    <row r="251" spans="2:4">
      <c r="B251">
        <f t="shared" si="15"/>
        <v>2.4799999999999911</v>
      </c>
      <c r="C251" s="1">
        <f t="shared" si="13"/>
        <v>2.1362971626415979</v>
      </c>
      <c r="D251" s="1">
        <f t="shared" si="14"/>
        <v>4.7863744590950698E-2</v>
      </c>
    </row>
    <row r="252" spans="2:4">
      <c r="B252">
        <f t="shared" si="15"/>
        <v>2.4899999999999909</v>
      </c>
      <c r="C252" s="1">
        <f t="shared" si="13"/>
        <v>2.0803208329064984</v>
      </c>
      <c r="D252" s="1">
        <f t="shared" si="14"/>
        <v>6.8666952920015678E-2</v>
      </c>
    </row>
    <row r="253" spans="2:4">
      <c r="B253">
        <f t="shared" si="15"/>
        <v>2.4999999999999907</v>
      </c>
      <c r="C253" s="1">
        <f t="shared" si="13"/>
        <v>2.0147825439528928</v>
      </c>
      <c r="D253" s="1">
        <f t="shared" si="14"/>
        <v>8.8814778359544613E-2</v>
      </c>
    </row>
    <row r="254" spans="2:4">
      <c r="B254">
        <f t="shared" si="15"/>
        <v>2.5099999999999905</v>
      </c>
      <c r="C254" s="1">
        <f t="shared" si="13"/>
        <v>1.9401534166138272</v>
      </c>
      <c r="D254" s="1">
        <f t="shared" si="14"/>
        <v>0.1082163125256829</v>
      </c>
    </row>
    <row r="255" spans="2:4">
      <c r="B255">
        <f t="shared" si="15"/>
        <v>2.5199999999999902</v>
      </c>
      <c r="C255" s="1">
        <f t="shared" si="13"/>
        <v>1.8569429591017785</v>
      </c>
      <c r="D255" s="1">
        <f t="shared" si="14"/>
        <v>0.12678574211670068</v>
      </c>
    </row>
    <row r="256" spans="2:4">
      <c r="B256">
        <f t="shared" si="15"/>
        <v>2.52999999999999</v>
      </c>
      <c r="C256" s="1">
        <f t="shared" si="13"/>
        <v>1.7656959436569013</v>
      </c>
      <c r="D256" s="1">
        <f t="shared" si="14"/>
        <v>0.14444270155326969</v>
      </c>
    </row>
    <row r="257" spans="2:4">
      <c r="B257">
        <f t="shared" si="15"/>
        <v>2.5399999999999898</v>
      </c>
      <c r="C257" s="1">
        <f t="shared" si="13"/>
        <v>1.6669891537254129</v>
      </c>
      <c r="D257" s="1">
        <f t="shared" si="14"/>
        <v>0.16111259309052381</v>
      </c>
    </row>
    <row r="258" spans="2:4">
      <c r="B258">
        <f t="shared" si="15"/>
        <v>2.5499999999999896</v>
      </c>
      <c r="C258" s="1">
        <f t="shared" si="13"/>
        <v>1.5614280198742698</v>
      </c>
      <c r="D258" s="1">
        <f t="shared" si="14"/>
        <v>0.17672687328926651</v>
      </c>
    </row>
    <row r="259" spans="2:4">
      <c r="B259">
        <f t="shared" si="15"/>
        <v>2.5599999999999894</v>
      </c>
      <c r="C259" s="1">
        <f t="shared" si="13"/>
        <v>1.4496431629315225</v>
      </c>
      <c r="D259" s="1">
        <f t="shared" si="14"/>
        <v>0.19122330491858172</v>
      </c>
    </row>
    <row r="260" spans="2:4">
      <c r="B260">
        <f t="shared" si="15"/>
        <v>2.5699999999999892</v>
      </c>
      <c r="C260" s="1">
        <f t="shared" ref="C260:C323" si="16">C259-omega^2*D259*tau-(b/m)*C259*tau</f>
        <v>1.3322868630282587</v>
      </c>
      <c r="D260" s="1">
        <f t="shared" ref="D260:D323" si="17">D259+C259*tau-omega^2*D259*tau^2-(b/m)*C259*tau^2</f>
        <v>0.20454617354886431</v>
      </c>
    </row>
    <row r="261" spans="2:4">
      <c r="B261">
        <f t="shared" si="15"/>
        <v>2.579999999999989</v>
      </c>
      <c r="C261" s="1">
        <f t="shared" si="16"/>
        <v>1.2100294733084027</v>
      </c>
      <c r="D261" s="1">
        <f t="shared" si="17"/>
        <v>0.21664646828194833</v>
      </c>
    </row>
    <row r="262" spans="2:4">
      <c r="B262">
        <f t="shared" si="15"/>
        <v>2.5899999999999888</v>
      </c>
      <c r="C262" s="1">
        <f t="shared" si="16"/>
        <v>1.0835557970678025</v>
      </c>
      <c r="D262" s="1">
        <f t="shared" si="17"/>
        <v>0.22748202625262634</v>
      </c>
    </row>
    <row r="263" spans="2:4">
      <c r="B263">
        <f t="shared" si="15"/>
        <v>2.5999999999999885</v>
      </c>
      <c r="C263" s="1">
        <f t="shared" si="16"/>
        <v>0.95356144698547218</v>
      </c>
      <c r="D263" s="1">
        <f t="shared" si="17"/>
        <v>0.23701764072248105</v>
      </c>
    </row>
    <row r="264" spans="2:4">
      <c r="B264">
        <f t="shared" si="15"/>
        <v>2.6099999999999883</v>
      </c>
      <c r="C264" s="1">
        <f t="shared" si="16"/>
        <v>0.82074920491944958</v>
      </c>
      <c r="D264" s="1">
        <f t="shared" si="17"/>
        <v>0.24522513277167557</v>
      </c>
    </row>
    <row r="265" spans="2:4">
      <c r="B265">
        <f t="shared" si="15"/>
        <v>2.6199999999999881</v>
      </c>
      <c r="C265" s="1">
        <f t="shared" si="16"/>
        <v>0.68582540045981999</v>
      </c>
      <c r="D265" s="1">
        <f t="shared" si="17"/>
        <v>0.25208338677627379</v>
      </c>
    </row>
    <row r="266" spans="2:4">
      <c r="B266">
        <f t="shared" si="15"/>
        <v>2.6299999999999879</v>
      </c>
      <c r="C266" s="1">
        <f t="shared" si="16"/>
        <v>0.54949632606478582</v>
      </c>
      <c r="D266" s="1">
        <f t="shared" si="17"/>
        <v>0.2575783500369217</v>
      </c>
    </row>
    <row r="267" spans="2:4">
      <c r="B267">
        <f t="shared" si="15"/>
        <v>2.6399999999999877</v>
      </c>
      <c r="C267" s="1">
        <f t="shared" si="16"/>
        <v>0.41246470615535313</v>
      </c>
      <c r="D267" s="1">
        <f t="shared" si="17"/>
        <v>0.26170299709847522</v>
      </c>
    </row>
    <row r="268" spans="2:4">
      <c r="B268">
        <f t="shared" si="15"/>
        <v>2.6499999999999875</v>
      </c>
      <c r="C268" s="1">
        <f t="shared" si="16"/>
        <v>0.27542623701378521</v>
      </c>
      <c r="D268" s="1">
        <f t="shared" si="17"/>
        <v>0.26445725946861304</v>
      </c>
    </row>
    <row r="269" spans="2:4">
      <c r="B269">
        <f t="shared" si="15"/>
        <v>2.6599999999999873</v>
      </c>
      <c r="C269" s="1">
        <f t="shared" si="16"/>
        <v>0.13906621372427189</v>
      </c>
      <c r="D269" s="1">
        <f t="shared" si="17"/>
        <v>0.2658479216058558</v>
      </c>
    </row>
    <row r="270" spans="2:4">
      <c r="B270">
        <f t="shared" si="15"/>
        <v>2.6699999999999871</v>
      </c>
      <c r="C270" s="1">
        <f t="shared" si="16"/>
        <v>4.0562597154798815E-3</v>
      </c>
      <c r="D270" s="1">
        <f t="shared" si="17"/>
        <v>0.26588848420301059</v>
      </c>
    </row>
    <row r="271" spans="2:4">
      <c r="B271">
        <f t="shared" si="15"/>
        <v>2.6799999999999868</v>
      </c>
      <c r="C271" s="1">
        <f t="shared" si="16"/>
        <v>-0.12894882628175763</v>
      </c>
      <c r="D271" s="1">
        <f t="shared" si="17"/>
        <v>0.26459899594019298</v>
      </c>
    </row>
    <row r="272" spans="2:4">
      <c r="B272">
        <f t="shared" ref="B272:B335" si="18">B271+tau</f>
        <v>2.6899999999999866</v>
      </c>
      <c r="C272" s="1">
        <f t="shared" si="16"/>
        <v>-0.25931409185762783</v>
      </c>
      <c r="D272" s="1">
        <f t="shared" si="17"/>
        <v>0.26200585502161672</v>
      </c>
    </row>
    <row r="273" spans="2:4">
      <c r="B273">
        <f t="shared" si="18"/>
        <v>2.6999999999999864</v>
      </c>
      <c r="C273" s="1">
        <f t="shared" si="16"/>
        <v>-0.38642730799057179</v>
      </c>
      <c r="D273" s="1">
        <f t="shared" si="17"/>
        <v>0.258141581941711</v>
      </c>
    </row>
    <row r="274" spans="2:4">
      <c r="B274">
        <f t="shared" si="18"/>
        <v>2.7099999999999862</v>
      </c>
      <c r="C274" s="1">
        <f t="shared" si="16"/>
        <v>-0.50970168934156868</v>
      </c>
      <c r="D274" s="1">
        <f t="shared" si="17"/>
        <v>0.25304456504829531</v>
      </c>
    </row>
    <row r="275" spans="2:4">
      <c r="B275">
        <f t="shared" si="18"/>
        <v>2.719999999999986</v>
      </c>
      <c r="C275" s="1">
        <f t="shared" si="16"/>
        <v>-0.6285784465255928</v>
      </c>
      <c r="D275" s="1">
        <f t="shared" si="17"/>
        <v>0.24675878058303941</v>
      </c>
    </row>
    <row r="276" spans="2:4">
      <c r="B276">
        <f t="shared" si="18"/>
        <v>2.7299999999999858</v>
      </c>
      <c r="C276" s="1">
        <f t="shared" si="16"/>
        <v>-0.74252916011922854</v>
      </c>
      <c r="D276" s="1">
        <f t="shared" si="17"/>
        <v>0.23933348898184711</v>
      </c>
    </row>
    <row r="277" spans="2:4">
      <c r="B277">
        <f t="shared" si="18"/>
        <v>2.7399999999999856</v>
      </c>
      <c r="C277" s="1">
        <f t="shared" si="16"/>
        <v>-0.85105796720836369</v>
      </c>
      <c r="D277" s="1">
        <f t="shared" si="17"/>
        <v>0.23082290930976349</v>
      </c>
    </row>
    <row r="278" spans="2:4">
      <c r="B278">
        <f t="shared" si="18"/>
        <v>2.7499999999999853</v>
      </c>
      <c r="C278" s="1">
        <f t="shared" si="16"/>
        <v>-0.95370355235512005</v>
      </c>
      <c r="D278" s="1">
        <f t="shared" si="17"/>
        <v>0.22128587378621228</v>
      </c>
    </row>
    <row r="279" spans="2:4">
      <c r="B279">
        <f t="shared" si="18"/>
        <v>2.7599999999999851</v>
      </c>
      <c r="C279" s="1">
        <f t="shared" si="16"/>
        <v>-1.0500409359628993</v>
      </c>
      <c r="D279" s="1">
        <f t="shared" si="17"/>
        <v>0.21078546442658327</v>
      </c>
    </row>
    <row r="280" spans="2:4">
      <c r="B280">
        <f t="shared" si="18"/>
        <v>2.7699999999999849</v>
      </c>
      <c r="C280" s="1">
        <f t="shared" si="16"/>
        <v>-1.1396830541367475</v>
      </c>
      <c r="D280" s="1">
        <f t="shared" si="17"/>
        <v>0.19938863388521583</v>
      </c>
    </row>
    <row r="281" spans="2:4">
      <c r="B281">
        <f t="shared" si="18"/>
        <v>2.7799999999999847</v>
      </c>
      <c r="C281" s="1">
        <f t="shared" si="16"/>
        <v>-1.2222821252673042</v>
      </c>
      <c r="D281" s="1">
        <f t="shared" si="17"/>
        <v>0.18716581263254278</v>
      </c>
    </row>
    <row r="282" spans="2:4">
      <c r="B282">
        <f t="shared" si="18"/>
        <v>2.7899999999999845</v>
      </c>
      <c r="C282" s="1">
        <f t="shared" si="16"/>
        <v>-1.297530799704566</v>
      </c>
      <c r="D282" s="1">
        <f t="shared" si="17"/>
        <v>0.17419050463549712</v>
      </c>
    </row>
    <row r="283" spans="2:4">
      <c r="B283">
        <f t="shared" si="18"/>
        <v>2.7999999999999843</v>
      </c>
      <c r="C283" s="1">
        <f t="shared" si="16"/>
        <v>-1.3651630900267462</v>
      </c>
      <c r="D283" s="1">
        <f t="shared" si="17"/>
        <v>0.16053887373522965</v>
      </c>
    </row>
    <row r="284" spans="2:4">
      <c r="B284">
        <f t="shared" si="18"/>
        <v>2.8099999999999841</v>
      </c>
      <c r="C284" s="1">
        <f t="shared" si="16"/>
        <v>-1.4249550805439599</v>
      </c>
      <c r="D284" s="1">
        <f t="shared" si="17"/>
        <v>0.14628932292979005</v>
      </c>
    </row>
    <row r="285" spans="2:4">
      <c r="B285">
        <f t="shared" si="18"/>
        <v>2.8199999999999839</v>
      </c>
      <c r="C285" s="1">
        <f t="shared" si="16"/>
        <v>-1.4767254158006955</v>
      </c>
      <c r="D285" s="1">
        <f t="shared" si="17"/>
        <v>0.1315220687717831</v>
      </c>
    </row>
    <row r="286" spans="2:4">
      <c r="B286">
        <f t="shared" si="18"/>
        <v>2.8299999999999836</v>
      </c>
      <c r="C286" s="1">
        <f t="shared" si="16"/>
        <v>-1.5203355689495768</v>
      </c>
      <c r="D286" s="1">
        <f t="shared" si="17"/>
        <v>0.11631871308228735</v>
      </c>
    </row>
    <row r="287" spans="2:4">
      <c r="B287">
        <f t="shared" si="18"/>
        <v>2.8399999999999834</v>
      </c>
      <c r="C287" s="1">
        <f t="shared" si="16"/>
        <v>-1.555689891956477</v>
      </c>
      <c r="D287" s="1">
        <f t="shared" si="17"/>
        <v>0.10076181416272259</v>
      </c>
    </row>
    <row r="288" spans="2:4">
      <c r="B288">
        <f t="shared" si="18"/>
        <v>2.8499999999999832</v>
      </c>
      <c r="C288" s="1">
        <f t="shared" si="16"/>
        <v>-1.582735450658491</v>
      </c>
      <c r="D288" s="1">
        <f t="shared" si="17"/>
        <v>8.4934459656137676E-2</v>
      </c>
    </row>
    <row r="289" spans="2:4">
      <c r="B289">
        <f t="shared" si="18"/>
        <v>2.859999999999983</v>
      </c>
      <c r="C289" s="1">
        <f t="shared" si="16"/>
        <v>-1.6014616487266824</v>
      </c>
      <c r="D289" s="1">
        <f t="shared" si="17"/>
        <v>6.8919843168870842E-2</v>
      </c>
    </row>
    <row r="290" spans="2:4">
      <c r="B290">
        <f t="shared" si="18"/>
        <v>2.8699999999999828</v>
      </c>
      <c r="C290" s="1">
        <f t="shared" si="16"/>
        <v>-1.6118996455802177</v>
      </c>
      <c r="D290" s="1">
        <f t="shared" si="17"/>
        <v>5.2800846713068665E-2</v>
      </c>
    </row>
    <row r="291" spans="2:4">
      <c r="B291">
        <f t="shared" si="18"/>
        <v>2.8799999999999826</v>
      </c>
      <c r="C291" s="1">
        <f t="shared" si="16"/>
        <v>-1.6141215742530486</v>
      </c>
      <c r="D291" s="1">
        <f t="shared" si="17"/>
        <v>3.6659630970538176E-2</v>
      </c>
    </row>
    <row r="292" spans="2:4">
      <c r="B292">
        <f t="shared" si="18"/>
        <v>2.8899999999999824</v>
      </c>
      <c r="C292" s="1">
        <f t="shared" si="16"/>
        <v>-1.6082395661245219</v>
      </c>
      <c r="D292" s="1">
        <f t="shared" si="17"/>
        <v>2.0577235309292955E-2</v>
      </c>
    </row>
    <row r="293" spans="2:4">
      <c r="B293">
        <f t="shared" si="18"/>
        <v>2.8999999999999821</v>
      </c>
      <c r="C293" s="1">
        <f t="shared" si="16"/>
        <v>-1.5944045902873005</v>
      </c>
      <c r="D293" s="1">
        <f t="shared" si="17"/>
        <v>4.6331894064199509E-3</v>
      </c>
    </row>
    <row r="294" spans="2:4">
      <c r="B294">
        <f t="shared" si="18"/>
        <v>2.9099999999999819</v>
      </c>
      <c r="C294" s="1">
        <f t="shared" si="16"/>
        <v>-1.5728051161362011</v>
      </c>
      <c r="D294" s="1">
        <f t="shared" si="17"/>
        <v>-1.109486175494206E-2</v>
      </c>
    </row>
    <row r="295" spans="2:4">
      <c r="B295">
        <f t="shared" si="18"/>
        <v>2.9199999999999817</v>
      </c>
      <c r="C295" s="1">
        <f t="shared" si="16"/>
        <v>-1.5436656085166871</v>
      </c>
      <c r="D295" s="1">
        <f t="shared" si="17"/>
        <v>-2.6531517840108931E-2</v>
      </c>
    </row>
    <row r="296" spans="2:4">
      <c r="B296">
        <f t="shared" si="18"/>
        <v>2.9299999999999815</v>
      </c>
      <c r="C296" s="1">
        <f t="shared" si="16"/>
        <v>-1.5072448654688824</v>
      </c>
      <c r="D296" s="1">
        <f t="shared" si="17"/>
        <v>-4.1603966494797757E-2</v>
      </c>
    </row>
    <row r="297" spans="2:4">
      <c r="B297">
        <f t="shared" si="18"/>
        <v>2.9399999999999813</v>
      </c>
      <c r="C297" s="1">
        <f t="shared" si="16"/>
        <v>-1.4638342092394503</v>
      </c>
      <c r="D297" s="1">
        <f t="shared" si="17"/>
        <v>-5.6242308587192265E-2</v>
      </c>
    </row>
    <row r="298" spans="2:4">
      <c r="B298">
        <f t="shared" si="18"/>
        <v>2.9499999999999811</v>
      </c>
      <c r="C298" s="1">
        <f t="shared" si="16"/>
        <v>-1.4137555418072623</v>
      </c>
      <c r="D298" s="1">
        <f t="shared" si="17"/>
        <v>-7.0379864005264886E-2</v>
      </c>
    </row>
    <row r="299" spans="2:4">
      <c r="B299">
        <f t="shared" si="18"/>
        <v>2.9599999999999809</v>
      </c>
      <c r="C299" s="1">
        <f t="shared" si="16"/>
        <v>-1.3573592766775209</v>
      </c>
      <c r="D299" s="1">
        <f t="shared" si="17"/>
        <v>-8.3953456772040094E-2</v>
      </c>
    </row>
    <row r="300" spans="2:4">
      <c r="B300">
        <f t="shared" si="18"/>
        <v>2.9699999999999807</v>
      </c>
      <c r="C300" s="1">
        <f t="shared" si="16"/>
        <v>-1.295022159141338</v>
      </c>
      <c r="D300" s="1">
        <f t="shared" si="17"/>
        <v>-9.6903678363453469E-2</v>
      </c>
    </row>
    <row r="301" spans="2:4">
      <c r="B301">
        <f t="shared" si="18"/>
        <v>2.9799999999999804</v>
      </c>
      <c r="C301" s="1">
        <f t="shared" si="16"/>
        <v>-1.2271449875724911</v>
      </c>
      <c r="D301" s="1">
        <f t="shared" si="17"/>
        <v>-0.10917512823917838</v>
      </c>
    </row>
    <row r="302" spans="2:4">
      <c r="B302">
        <f t="shared" si="18"/>
        <v>2.9899999999999802</v>
      </c>
      <c r="C302" s="1">
        <f t="shared" si="16"/>
        <v>-1.1541502486393145</v>
      </c>
      <c r="D302" s="1">
        <f t="shared" si="17"/>
        <v>-0.12071663072557152</v>
      </c>
    </row>
    <row r="303" spans="2:4">
      <c r="B303">
        <f t="shared" si="18"/>
        <v>2.99999999999998</v>
      </c>
      <c r="C303" s="1">
        <f t="shared" si="16"/>
        <v>-1.0764796795469389</v>
      </c>
      <c r="D303" s="1">
        <f t="shared" si="17"/>
        <v>-0.13148142752104092</v>
      </c>
    </row>
    <row r="304" spans="2:4">
      <c r="B304">
        <f t="shared" si="18"/>
        <v>3.0099999999999798</v>
      </c>
      <c r="C304" s="1">
        <f t="shared" si="16"/>
        <v>-0.99459177059321446</v>
      </c>
      <c r="D304" s="1">
        <f t="shared" si="17"/>
        <v>-0.14142734522697306</v>
      </c>
    </row>
    <row r="305" spans="2:4">
      <c r="B305">
        <f t="shared" si="18"/>
        <v>3.0199999999999796</v>
      </c>
      <c r="C305" s="1">
        <f t="shared" si="16"/>
        <v>-0.90895922142082963</v>
      </c>
      <c r="D305" s="1">
        <f t="shared" si="17"/>
        <v>-0.15051693744118136</v>
      </c>
    </row>
    <row r="306" spans="2:4">
      <c r="B306">
        <f t="shared" si="18"/>
        <v>3.0299999999999794</v>
      </c>
      <c r="C306" s="1">
        <f t="shared" si="16"/>
        <v>-0.82006636437892644</v>
      </c>
      <c r="D306" s="1">
        <f t="shared" si="17"/>
        <v>-0.15871760108497063</v>
      </c>
    </row>
    <row r="307" spans="2:4">
      <c r="B307">
        <f t="shared" si="18"/>
        <v>3.0399999999999792</v>
      </c>
      <c r="C307" s="1">
        <f t="shared" si="16"/>
        <v>-0.72840656837075723</v>
      </c>
      <c r="D307" s="1">
        <f t="shared" si="17"/>
        <v>-0.1660016667686782</v>
      </c>
    </row>
    <row r="308" spans="2:4">
      <c r="B308">
        <f t="shared" si="18"/>
        <v>3.049999999999979</v>
      </c>
      <c r="C308" s="1">
        <f t="shared" si="16"/>
        <v>-0.63447963646085681</v>
      </c>
      <c r="D308" s="1">
        <f t="shared" si="17"/>
        <v>-0.17234646313328675</v>
      </c>
    </row>
    <row r="309" spans="2:4">
      <c r="B309">
        <f t="shared" si="18"/>
        <v>3.0599999999999787</v>
      </c>
      <c r="C309" s="1">
        <f t="shared" si="16"/>
        <v>-0.53878921034730065</v>
      </c>
      <c r="D309" s="1">
        <f t="shared" si="17"/>
        <v>-0.17773435523675976</v>
      </c>
    </row>
    <row r="310" spans="2:4">
      <c r="B310">
        <f t="shared" si="18"/>
        <v>3.0699999999999785</v>
      </c>
      <c r="C310" s="1">
        <f t="shared" si="16"/>
        <v>-0.44184019457371121</v>
      </c>
      <c r="D310" s="1">
        <f t="shared" si="17"/>
        <v>-0.18215275718249688</v>
      </c>
    </row>
    <row r="311" spans="2:4">
      <c r="B311">
        <f t="shared" si="18"/>
        <v>3.0799999999999783</v>
      </c>
      <c r="C311" s="1">
        <f t="shared" si="16"/>
        <v>-0.34413621306385711</v>
      </c>
      <c r="D311" s="1">
        <f t="shared" si="17"/>
        <v>-0.18559411931313546</v>
      </c>
    </row>
    <row r="312" spans="2:4">
      <c r="B312">
        <f t="shared" si="18"/>
        <v>3.0899999999999781</v>
      </c>
      <c r="C312" s="1">
        <f t="shared" si="16"/>
        <v>-0.24617711021133148</v>
      </c>
      <c r="D312" s="1">
        <f t="shared" si="17"/>
        <v>-0.18805589041524876</v>
      </c>
    </row>
    <row r="313" spans="2:4">
      <c r="B313">
        <f t="shared" si="18"/>
        <v>3.0999999999999779</v>
      </c>
      <c r="C313" s="1">
        <f t="shared" si="16"/>
        <v>-0.14845650835053711</v>
      </c>
      <c r="D313" s="1">
        <f t="shared" si="17"/>
        <v>-0.18954045549875412</v>
      </c>
    </row>
    <row r="314" spans="2:4">
      <c r="B314">
        <f t="shared" si="18"/>
        <v>3.1099999999999777</v>
      </c>
      <c r="C314" s="1">
        <f t="shared" si="16"/>
        <v>-5.1459432975901984E-2</v>
      </c>
      <c r="D314" s="1">
        <f t="shared" si="17"/>
        <v>-0.19005504982851312</v>
      </c>
    </row>
    <row r="315" spans="2:4">
      <c r="B315">
        <f t="shared" si="18"/>
        <v>3.1199999999999775</v>
      </c>
      <c r="C315" s="1">
        <f t="shared" si="16"/>
        <v>4.433998343299312E-2</v>
      </c>
      <c r="D315" s="1">
        <f t="shared" si="17"/>
        <v>-0.1896116499941832</v>
      </c>
    </row>
    <row r="316" spans="2:4">
      <c r="B316">
        <f t="shared" si="18"/>
        <v>3.1299999999999772</v>
      </c>
      <c r="C316" s="1">
        <f t="shared" si="16"/>
        <v>0.13848070867858983</v>
      </c>
      <c r="D316" s="1">
        <f t="shared" si="17"/>
        <v>-0.18822684290739733</v>
      </c>
    </row>
    <row r="317" spans="2:4">
      <c r="B317">
        <f t="shared" si="18"/>
        <v>3.139999999999977</v>
      </c>
      <c r="C317" s="1">
        <f t="shared" si="16"/>
        <v>0.23051691950210967</v>
      </c>
      <c r="D317" s="1">
        <f t="shared" si="17"/>
        <v>-0.18592167371237622</v>
      </c>
    </row>
    <row r="318" spans="2:4">
      <c r="B318">
        <f t="shared" si="18"/>
        <v>3.1499999999999768</v>
      </c>
      <c r="C318" s="1">
        <f t="shared" si="16"/>
        <v>0.32002000256576613</v>
      </c>
      <c r="D318" s="1">
        <f t="shared" si="17"/>
        <v>-0.18272147368671857</v>
      </c>
    </row>
    <row r="319" spans="2:4">
      <c r="B319">
        <f t="shared" si="18"/>
        <v>3.1599999999999766</v>
      </c>
      <c r="C319" s="1">
        <f t="shared" si="16"/>
        <v>0.40658043937063898</v>
      </c>
      <c r="D319" s="1">
        <f t="shared" si="17"/>
        <v>-0.17865566929301219</v>
      </c>
    </row>
    <row r="320" spans="2:4">
      <c r="B320">
        <f t="shared" si="18"/>
        <v>3.1699999999999764</v>
      </c>
      <c r="C320" s="1">
        <f t="shared" si="16"/>
        <v>0.48980956742658549</v>
      </c>
      <c r="D320" s="1">
        <f t="shared" si="17"/>
        <v>-0.17375757361874636</v>
      </c>
    </row>
    <row r="321" spans="2:4">
      <c r="B321">
        <f t="shared" si="18"/>
        <v>3.1799999999999762</v>
      </c>
      <c r="C321" s="1">
        <f t="shared" si="16"/>
        <v>0.5693412107245599</v>
      </c>
      <c r="D321" s="1">
        <f t="shared" si="17"/>
        <v>-0.16806416151150075</v>
      </c>
    </row>
    <row r="322" spans="2:4">
      <c r="B322">
        <f t="shared" si="18"/>
        <v>3.189999999999976</v>
      </c>
      <c r="C322" s="1">
        <f t="shared" si="16"/>
        <v>0.6448331733194419</v>
      </c>
      <c r="D322" s="1">
        <f t="shared" si="17"/>
        <v>-0.16161582977830632</v>
      </c>
    </row>
    <row r="323" spans="2:4">
      <c r="B323">
        <f t="shared" si="18"/>
        <v>3.1999999999999758</v>
      </c>
      <c r="C323" s="1">
        <f t="shared" si="16"/>
        <v>0.71596859060880347</v>
      </c>
      <c r="D323" s="1">
        <f t="shared" si="17"/>
        <v>-0.15445614387221829</v>
      </c>
    </row>
    <row r="324" spans="2:4">
      <c r="B324">
        <f t="shared" si="18"/>
        <v>3.2099999999999755</v>
      </c>
      <c r="C324" s="1">
        <f t="shared" ref="C324:C387" si="19">C323-omega^2*D323*tau-(b/m)*C323*tau</f>
        <v>0.78245713368578051</v>
      </c>
      <c r="D324" s="1">
        <f t="shared" ref="D324:D387" si="20">D323+C323*tau-omega^2*D323*tau^2-(b/m)*C323*tau^2</f>
        <v>-0.14663157253536049</v>
      </c>
    </row>
    <row r="325" spans="2:4">
      <c r="B325">
        <f t="shared" si="18"/>
        <v>3.2199999999999753</v>
      </c>
      <c r="C325" s="1">
        <f t="shared" si="19"/>
        <v>0.84403606294817402</v>
      </c>
      <c r="D325" s="1">
        <f t="shared" si="20"/>
        <v>-0.13819121190587877</v>
      </c>
    </row>
    <row r="326" spans="2:4">
      <c r="B326">
        <f t="shared" si="18"/>
        <v>3.2299999999999751</v>
      </c>
      <c r="C326" s="1">
        <f t="shared" si="19"/>
        <v>0.90047112795689077</v>
      </c>
      <c r="D326" s="1">
        <f t="shared" si="20"/>
        <v>-0.12918650062630985</v>
      </c>
    </row>
    <row r="327" spans="2:4">
      <c r="B327">
        <f t="shared" si="18"/>
        <v>3.2399999999999749</v>
      </c>
      <c r="C327" s="1">
        <f t="shared" si="19"/>
        <v>0.95155731135069233</v>
      </c>
      <c r="D327" s="1">
        <f t="shared" si="20"/>
        <v>-0.11967092751280292</v>
      </c>
    </row>
    <row r="328" spans="2:4">
      <c r="B328">
        <f t="shared" si="18"/>
        <v>3.2499999999999747</v>
      </c>
      <c r="C328" s="1">
        <f t="shared" si="19"/>
        <v>0.99711941543683358</v>
      </c>
      <c r="D328" s="1">
        <f t="shared" si="20"/>
        <v>-0.1096997333584346</v>
      </c>
    </row>
    <row r="329" spans="2:4">
      <c r="B329">
        <f t="shared" si="18"/>
        <v>3.2599999999999745</v>
      </c>
      <c r="C329" s="1">
        <f t="shared" si="19"/>
        <v>1.0370124908844984</v>
      </c>
      <c r="D329" s="1">
        <f t="shared" si="20"/>
        <v>-9.9329608449589615E-2</v>
      </c>
    </row>
    <row r="330" spans="2:4">
      <c r="B330">
        <f t="shared" si="18"/>
        <v>3.2699999999999743</v>
      </c>
      <c r="C330" s="1">
        <f t="shared" si="19"/>
        <v>1.0711221077460258</v>
      </c>
      <c r="D330" s="1">
        <f t="shared" si="20"/>
        <v>-8.8618387372129362E-2</v>
      </c>
    </row>
    <row r="331" spans="2:4">
      <c r="B331">
        <f t="shared" si="18"/>
        <v>3.279999999999974</v>
      </c>
      <c r="C331" s="1">
        <f t="shared" si="19"/>
        <v>1.0993644698159</v>
      </c>
      <c r="D331" s="1">
        <f t="shared" si="20"/>
        <v>-7.7624742673970362E-2</v>
      </c>
    </row>
    <row r="332" spans="2:4">
      <c r="B332">
        <f t="shared" si="18"/>
        <v>3.2899999999999738</v>
      </c>
      <c r="C332" s="1">
        <f t="shared" si="19"/>
        <v>1.1216863741056466</v>
      </c>
      <c r="D332" s="1">
        <f t="shared" si="20"/>
        <v>-6.6407878932913889E-2</v>
      </c>
    </row>
    <row r="333" spans="2:4">
      <c r="B333">
        <f t="shared" si="18"/>
        <v>3.2999999999999736</v>
      </c>
      <c r="C333" s="1">
        <f t="shared" si="19"/>
        <v>1.138065017960519</v>
      </c>
      <c r="D333" s="1">
        <f t="shared" si="20"/>
        <v>-5.5027228753308698E-2</v>
      </c>
    </row>
    <row r="334" spans="2:4">
      <c r="B334">
        <f t="shared" si="18"/>
        <v>3.3099999999999734</v>
      </c>
      <c r="C334" s="1">
        <f t="shared" si="19"/>
        <v>1.1485076570677655</v>
      </c>
      <c r="D334" s="1">
        <f t="shared" si="20"/>
        <v>-4.3542152182631043E-2</v>
      </c>
    </row>
    <row r="335" spans="2:4">
      <c r="B335">
        <f t="shared" si="18"/>
        <v>3.3199999999999732</v>
      </c>
      <c r="C335" s="1">
        <f t="shared" si="19"/>
        <v>1.1530511183030645</v>
      </c>
      <c r="D335" s="1">
        <f t="shared" si="20"/>
        <v>-3.2011640999600396E-2</v>
      </c>
    </row>
    <row r="336" spans="2:4">
      <c r="B336">
        <f t="shared" ref="B336:B399" si="21">B335+tau</f>
        <v>3.329999999999973</v>
      </c>
      <c r="C336" s="1">
        <f t="shared" si="19"/>
        <v>1.1517611720283187</v>
      </c>
      <c r="D336" s="1">
        <f t="shared" si="20"/>
        <v>-2.0494029279317209E-2</v>
      </c>
    </row>
    <row r="337" spans="2:4">
      <c r="B337">
        <f t="shared" si="21"/>
        <v>3.3399999999999728</v>
      </c>
      <c r="C337" s="1">
        <f t="shared" si="19"/>
        <v>1.1447317690875527</v>
      </c>
      <c r="D337" s="1">
        <f t="shared" si="20"/>
        <v>-9.0467115884416832E-3</v>
      </c>
    </row>
    <row r="338" spans="2:4">
      <c r="B338">
        <f t="shared" si="21"/>
        <v>3.3499999999999726</v>
      </c>
      <c r="C338" s="1">
        <f t="shared" si="19"/>
        <v>1.1320841483454602</v>
      </c>
      <c r="D338" s="1">
        <f t="shared" si="20"/>
        <v>2.2741298950129194E-3</v>
      </c>
    </row>
    <row r="339" spans="2:4">
      <c r="B339">
        <f t="shared" si="21"/>
        <v>3.3599999999999723</v>
      </c>
      <c r="C339" s="1">
        <f t="shared" si="19"/>
        <v>1.1139658211727719</v>
      </c>
      <c r="D339" s="1">
        <f t="shared" si="20"/>
        <v>1.3413788106740638E-2</v>
      </c>
    </row>
    <row r="340" spans="2:4">
      <c r="B340">
        <f t="shared" si="21"/>
        <v>3.3699999999999721</v>
      </c>
      <c r="C340" s="1">
        <f t="shared" si="19"/>
        <v>1.0905494398018101</v>
      </c>
      <c r="D340" s="1">
        <f t="shared" si="20"/>
        <v>2.4319282504758736E-2</v>
      </c>
    </row>
    <row r="341" spans="2:4">
      <c r="B341">
        <f t="shared" si="21"/>
        <v>3.3799999999999719</v>
      </c>
      <c r="C341" s="1">
        <f t="shared" si="19"/>
        <v>1.0620315569524035</v>
      </c>
      <c r="D341" s="1">
        <f t="shared" si="20"/>
        <v>3.493959807428277E-2</v>
      </c>
    </row>
    <row r="342" spans="2:4">
      <c r="B342">
        <f t="shared" si="21"/>
        <v>3.3899999999999717</v>
      </c>
      <c r="C342" s="1">
        <f t="shared" si="19"/>
        <v>1.0286312845609762</v>
      </c>
      <c r="D342" s="1">
        <f t="shared" si="20"/>
        <v>4.5225910919892538E-2</v>
      </c>
    </row>
    <row r="343" spans="2:4">
      <c r="B343">
        <f t="shared" si="21"/>
        <v>3.3999999999999715</v>
      </c>
      <c r="C343" s="1">
        <f t="shared" si="19"/>
        <v>0.99058885983261524</v>
      </c>
      <c r="D343" s="1">
        <f t="shared" si="20"/>
        <v>5.5131799518218692E-2</v>
      </c>
    </row>
    <row r="344" spans="2:4">
      <c r="B344">
        <f t="shared" si="21"/>
        <v>3.4099999999999713</v>
      </c>
      <c r="C344" s="1">
        <f t="shared" si="19"/>
        <v>0.94816412717601661</v>
      </c>
      <c r="D344" s="1">
        <f t="shared" si="20"/>
        <v>6.4613440789978854E-2</v>
      </c>
    </row>
    <row r="345" spans="2:4">
      <c r="B345">
        <f t="shared" si="21"/>
        <v>3.4199999999999711</v>
      </c>
      <c r="C345" s="1">
        <f t="shared" si="19"/>
        <v>0.90163494487338702</v>
      </c>
      <c r="D345" s="1">
        <f t="shared" si="20"/>
        <v>7.3629790238712731E-2</v>
      </c>
    </row>
    <row r="346" spans="2:4">
      <c r="B346">
        <f t="shared" si="21"/>
        <v>3.4299999999999708</v>
      </c>
      <c r="C346" s="1">
        <f t="shared" si="19"/>
        <v>0.8512955255809298</v>
      </c>
      <c r="D346" s="1">
        <f t="shared" si="20"/>
        <v>8.2142745494522038E-2</v>
      </c>
    </row>
    <row r="347" spans="2:4">
      <c r="B347">
        <f t="shared" si="21"/>
        <v>3.4399999999999706</v>
      </c>
      <c r="C347" s="1">
        <f t="shared" si="19"/>
        <v>0.79745471994995487</v>
      </c>
      <c r="D347" s="1">
        <f t="shared" si="20"/>
        <v>9.0117292694021578E-2</v>
      </c>
    </row>
    <row r="348" spans="2:4">
      <c r="B348">
        <f t="shared" si="21"/>
        <v>3.4499999999999704</v>
      </c>
      <c r="C348" s="1">
        <f t="shared" si="19"/>
        <v>0.74043425280369468</v>
      </c>
      <c r="D348" s="1">
        <f t="shared" si="20"/>
        <v>9.752163522205852E-2</v>
      </c>
    </row>
    <row r="349" spans="2:4">
      <c r="B349">
        <f t="shared" si="21"/>
        <v>3.4599999999999702</v>
      </c>
      <c r="C349" s="1">
        <f t="shared" si="19"/>
        <v>0.68056692140061004</v>
      </c>
      <c r="D349" s="1">
        <f t="shared" si="20"/>
        <v>0.10432730443606461</v>
      </c>
    </row>
    <row r="350" spans="2:4">
      <c r="B350">
        <f t="shared" si="21"/>
        <v>3.46999999999997</v>
      </c>
      <c r="C350" s="1">
        <f t="shared" si="19"/>
        <v>0.61819476536156859</v>
      </c>
      <c r="D350" s="1">
        <f t="shared" si="20"/>
        <v>0.11050925208968031</v>
      </c>
    </row>
    <row r="351" spans="2:4">
      <c r="B351">
        <f t="shared" si="21"/>
        <v>3.4799999999999698</v>
      </c>
      <c r="C351" s="1">
        <f t="shared" si="19"/>
        <v>0.55366721783630479</v>
      </c>
      <c r="D351" s="1">
        <f t="shared" si="20"/>
        <v>0.11604592426804336</v>
      </c>
    </row>
    <row r="352" spans="2:4">
      <c r="B352">
        <f t="shared" si="21"/>
        <v>3.4899999999999696</v>
      </c>
      <c r="C352" s="1">
        <f t="shared" si="19"/>
        <v>0.48733924743473855</v>
      </c>
      <c r="D352" s="1">
        <f t="shared" si="20"/>
        <v>0.12091931674239075</v>
      </c>
    </row>
    <row r="353" spans="2:4">
      <c r="B353">
        <f t="shared" si="21"/>
        <v>3.4999999999999694</v>
      </c>
      <c r="C353" s="1">
        <f t="shared" si="19"/>
        <v>0.41956950035202212</v>
      </c>
      <c r="D353" s="1">
        <f t="shared" si="20"/>
        <v>0.12511501174591097</v>
      </c>
    </row>
    <row r="354" spans="2:4">
      <c r="B354">
        <f t="shared" si="21"/>
        <v>3.5099999999999691</v>
      </c>
      <c r="C354" s="1">
        <f t="shared" si="19"/>
        <v>0.35071845197378626</v>
      </c>
      <c r="D354" s="1">
        <f t="shared" si="20"/>
        <v>0.1286221962656488</v>
      </c>
    </row>
    <row r="355" spans="2:4">
      <c r="B355">
        <f t="shared" si="21"/>
        <v>3.5199999999999689</v>
      </c>
      <c r="C355" s="1">
        <f t="shared" si="19"/>
        <v>0.28114657706135504</v>
      </c>
      <c r="D355" s="1">
        <f t="shared" si="20"/>
        <v>0.13143366203626236</v>
      </c>
    </row>
    <row r="356" spans="2:4">
      <c r="B356">
        <f t="shared" si="21"/>
        <v>3.5299999999999687</v>
      </c>
      <c r="C356" s="1">
        <f t="shared" si="19"/>
        <v>0.21121254738730352</v>
      </c>
      <c r="D356" s="1">
        <f t="shared" si="20"/>
        <v>0.13354578751013541</v>
      </c>
    </row>
    <row r="357" spans="2:4">
      <c r="B357">
        <f t="shared" si="21"/>
        <v>3.5399999999999685</v>
      </c>
      <c r="C357" s="1">
        <f t="shared" si="19"/>
        <v>0.14127146542142627</v>
      </c>
      <c r="D357" s="1">
        <f t="shared" si="20"/>
        <v>0.13495850216434968</v>
      </c>
    </row>
    <row r="358" spans="2:4">
      <c r="B358">
        <f t="shared" si="21"/>
        <v>3.5499999999999683</v>
      </c>
      <c r="C358" s="1">
        <f t="shared" si="19"/>
        <v>7.1673142357930014E-2</v>
      </c>
      <c r="D358" s="1">
        <f t="shared" si="20"/>
        <v>0.13567523358792899</v>
      </c>
    </row>
    <row r="359" spans="2:4">
      <c r="B359">
        <f t="shared" si="21"/>
        <v>3.5599999999999681</v>
      </c>
      <c r="C359" s="1">
        <f t="shared" si="19"/>
        <v>2.7604284285965555E-3</v>
      </c>
      <c r="D359" s="1">
        <f t="shared" si="20"/>
        <v>0.13570283787221496</v>
      </c>
    </row>
    <row r="360" spans="2:4">
      <c r="B360">
        <f t="shared" si="21"/>
        <v>3.5699999999999679</v>
      </c>
      <c r="C360" s="1">
        <f t="shared" si="19"/>
        <v>-6.5132396933939879E-2</v>
      </c>
      <c r="D360" s="1">
        <f t="shared" si="20"/>
        <v>0.13505151390287556</v>
      </c>
    </row>
    <row r="361" spans="2:4">
      <c r="B361">
        <f t="shared" si="21"/>
        <v>3.5799999999999677</v>
      </c>
      <c r="C361" s="1">
        <f t="shared" si="19"/>
        <v>-0.13168116793136855</v>
      </c>
      <c r="D361" s="1">
        <f t="shared" si="20"/>
        <v>0.1337347022235619</v>
      </c>
    </row>
    <row r="362" spans="2:4">
      <c r="B362">
        <f t="shared" si="21"/>
        <v>3.5899999999999674</v>
      </c>
      <c r="C362" s="1">
        <f t="shared" si="19"/>
        <v>-0.19657330152417898</v>
      </c>
      <c r="D362" s="1">
        <f t="shared" si="20"/>
        <v>0.1317689692083201</v>
      </c>
    </row>
    <row r="363" spans="2:4">
      <c r="B363">
        <f t="shared" si="21"/>
        <v>3.5999999999999672</v>
      </c>
      <c r="C363" s="1">
        <f t="shared" si="19"/>
        <v>-0.25950918660547634</v>
      </c>
      <c r="D363" s="1">
        <f t="shared" si="20"/>
        <v>0.12917387734226535</v>
      </c>
    </row>
    <row r="364" spans="2:4">
      <c r="B364">
        <f t="shared" si="21"/>
        <v>3.609999999999967</v>
      </c>
      <c r="C364" s="1">
        <f t="shared" si="19"/>
        <v>-0.32020348747752686</v>
      </c>
      <c r="D364" s="1">
        <f t="shared" si="20"/>
        <v>0.1259718424674901</v>
      </c>
    </row>
    <row r="365" spans="2:4">
      <c r="B365">
        <f t="shared" si="21"/>
        <v>3.6199999999999668</v>
      </c>
      <c r="C365" s="1">
        <f t="shared" si="19"/>
        <v>-0.37838635639910906</v>
      </c>
      <c r="D365" s="1">
        <f t="shared" si="20"/>
        <v>0.12218797890349901</v>
      </c>
    </row>
    <row r="366" spans="2:4">
      <c r="B366">
        <f t="shared" si="21"/>
        <v>3.6299999999999666</v>
      </c>
      <c r="C366" s="1">
        <f t="shared" si="19"/>
        <v>-0.43380455050487199</v>
      </c>
      <c r="D366" s="1">
        <f t="shared" si="20"/>
        <v>0.1178499333984503</v>
      </c>
    </row>
    <row r="367" spans="2:4">
      <c r="B367">
        <f t="shared" si="21"/>
        <v>3.6399999999999664</v>
      </c>
      <c r="C367" s="1">
        <f t="shared" si="19"/>
        <v>-0.48622244894652406</v>
      </c>
      <c r="D367" s="1">
        <f t="shared" si="20"/>
        <v>0.11298770890898506</v>
      </c>
    </row>
    <row r="368" spans="2:4">
      <c r="B368">
        <f t="shared" si="21"/>
        <v>3.6499999999999662</v>
      </c>
      <c r="C368" s="1">
        <f t="shared" si="19"/>
        <v>-0.53542296666681877</v>
      </c>
      <c r="D368" s="1">
        <f t="shared" si="20"/>
        <v>0.10763347924231687</v>
      </c>
    </row>
    <row r="369" spans="2:4">
      <c r="B369">
        <f t="shared" si="21"/>
        <v>3.6599999999999659</v>
      </c>
      <c r="C369" s="1">
        <f t="shared" si="19"/>
        <v>-0.58120836178797486</v>
      </c>
      <c r="D369" s="1">
        <f t="shared" si="20"/>
        <v>0.10182139562443712</v>
      </c>
    </row>
    <row r="370" spans="2:4">
      <c r="B370">
        <f t="shared" si="21"/>
        <v>3.6699999999999657</v>
      </c>
      <c r="C370" s="1">
        <f t="shared" si="19"/>
        <v>-0.62340093417337383</v>
      </c>
      <c r="D370" s="1">
        <f t="shared" si="20"/>
        <v>9.5587386282703385E-2</v>
      </c>
    </row>
    <row r="371" spans="2:4">
      <c r="B371">
        <f t="shared" si="21"/>
        <v>3.6799999999999655</v>
      </c>
      <c r="C371" s="1">
        <f t="shared" si="19"/>
        <v>-0.66184361330212493</v>
      </c>
      <c r="D371" s="1">
        <f t="shared" si="20"/>
        <v>8.8968950149682147E-2</v>
      </c>
    </row>
    <row r="372" spans="2:4">
      <c r="B372">
        <f t="shared" si="21"/>
        <v>3.6899999999999653</v>
      </c>
      <c r="C372" s="1">
        <f t="shared" si="19"/>
        <v>-0.69640043417743414</v>
      </c>
      <c r="D372" s="1">
        <f t="shared" si="20"/>
        <v>8.2004945807907806E-2</v>
      </c>
    </row>
    <row r="373" spans="2:4">
      <c r="B373">
        <f t="shared" si="21"/>
        <v>3.6999999999999651</v>
      </c>
      <c r="C373" s="1">
        <f t="shared" si="19"/>
        <v>-0.72695690056872653</v>
      </c>
      <c r="D373" s="1">
        <f t="shared" si="20"/>
        <v>7.4735376802220532E-2</v>
      </c>
    </row>
    <row r="374" spans="2:4">
      <c r="B374">
        <f t="shared" si="21"/>
        <v>3.7099999999999649</v>
      </c>
      <c r="C374" s="1">
        <f t="shared" si="19"/>
        <v>-0.75342023546130588</v>
      </c>
      <c r="D374" s="1">
        <f t="shared" si="20"/>
        <v>6.7201174447607481E-2</v>
      </c>
    </row>
    <row r="375" spans="2:4">
      <c r="B375">
        <f t="shared" si="21"/>
        <v>3.7199999999999647</v>
      </c>
      <c r="C375" s="1">
        <f t="shared" si="19"/>
        <v>-0.77571951915319004</v>
      </c>
      <c r="D375" s="1">
        <f t="shared" si="20"/>
        <v>5.9443979256075578E-2</v>
      </c>
    </row>
    <row r="376" spans="2:4">
      <c r="B376">
        <f t="shared" si="21"/>
        <v>3.7299999999999645</v>
      </c>
      <c r="C376" s="1">
        <f t="shared" si="19"/>
        <v>-0.79380571599393002</v>
      </c>
      <c r="D376" s="1">
        <f t="shared" si="20"/>
        <v>5.1505922096136275E-2</v>
      </c>
    </row>
    <row r="377" spans="2:4">
      <c r="B377">
        <f t="shared" si="21"/>
        <v>3.7399999999999642</v>
      </c>
      <c r="C377" s="1">
        <f t="shared" si="19"/>
        <v>-0.80765159130208919</v>
      </c>
      <c r="D377" s="1">
        <f t="shared" si="20"/>
        <v>4.3429406183115388E-2</v>
      </c>
    </row>
    <row r="378" spans="2:4">
      <c r="B378">
        <f t="shared" si="21"/>
        <v>3.749999999999964</v>
      </c>
      <c r="C378" s="1">
        <f t="shared" si="19"/>
        <v>-0.81725152052411554</v>
      </c>
      <c r="D378" s="1">
        <f t="shared" si="20"/>
        <v>3.5256890977874232E-2</v>
      </c>
    </row>
    <row r="379" spans="2:4">
      <c r="B379">
        <f t="shared" si="21"/>
        <v>3.7599999999999638</v>
      </c>
      <c r="C379" s="1">
        <f t="shared" si="19"/>
        <v>-0.822621193205191</v>
      </c>
      <c r="D379" s="1">
        <f t="shared" si="20"/>
        <v>2.7030679045822324E-2</v>
      </c>
    </row>
    <row r="380" spans="2:4">
      <c r="B380">
        <f t="shared" si="21"/>
        <v>3.7699999999999636</v>
      </c>
      <c r="C380" s="1">
        <f t="shared" si="19"/>
        <v>-0.82379721483002433</v>
      </c>
      <c r="D380" s="1">
        <f t="shared" si="20"/>
        <v>1.879270689752208E-2</v>
      </c>
    </row>
    <row r="381" spans="2:4">
      <c r="B381">
        <f t="shared" si="21"/>
        <v>3.7799999999999634</v>
      </c>
      <c r="C381" s="1">
        <f t="shared" si="19"/>
        <v>-0.8208366100563349</v>
      </c>
      <c r="D381" s="1">
        <f t="shared" si="20"/>
        <v>1.0584340796958729E-2</v>
      </c>
    </row>
    <row r="382" spans="2:4">
      <c r="B382">
        <f t="shared" si="21"/>
        <v>3.7899999999999632</v>
      </c>
      <c r="C382" s="1">
        <f t="shared" si="19"/>
        <v>-0.8138162313039693</v>
      </c>
      <c r="D382" s="1">
        <f t="shared" si="20"/>
        <v>2.4461784839190366E-3</v>
      </c>
    </row>
    <row r="383" spans="2:4">
      <c r="B383">
        <f t="shared" si="21"/>
        <v>3.799999999999963</v>
      </c>
      <c r="C383" s="1">
        <f t="shared" si="19"/>
        <v>-0.80283207707636917</v>
      </c>
      <c r="D383" s="1">
        <f t="shared" si="20"/>
        <v>-5.5821422868446548E-3</v>
      </c>
    </row>
    <row r="384" spans="2:4">
      <c r="B384">
        <f t="shared" si="21"/>
        <v>3.8099999999999627</v>
      </c>
      <c r="C384" s="1">
        <f t="shared" si="19"/>
        <v>-0.78799852477680121</v>
      </c>
      <c r="D384" s="1">
        <f t="shared" si="20"/>
        <v>-1.3462127534612666E-2</v>
      </c>
    </row>
    <row r="385" spans="2:4">
      <c r="B385">
        <f t="shared" si="21"/>
        <v>3.8199999999999625</v>
      </c>
      <c r="C385" s="1">
        <f t="shared" si="19"/>
        <v>-0.76944748313784284</v>
      </c>
      <c r="D385" s="1">
        <f t="shared" si="20"/>
        <v>-2.1156602365991092E-2</v>
      </c>
    </row>
    <row r="386" spans="2:4">
      <c r="B386">
        <f t="shared" si="21"/>
        <v>3.8299999999999623</v>
      </c>
      <c r="C386" s="1">
        <f t="shared" si="19"/>
        <v>-0.74732746970777963</v>
      </c>
      <c r="D386" s="1">
        <f t="shared" si="20"/>
        <v>-2.8629877063068888E-2</v>
      </c>
    </row>
    <row r="387" spans="2:4">
      <c r="B387">
        <f t="shared" si="21"/>
        <v>3.8399999999999621</v>
      </c>
      <c r="C387" s="1">
        <f t="shared" si="19"/>
        <v>-0.72180261913062849</v>
      </c>
      <c r="D387" s="1">
        <f t="shared" si="20"/>
        <v>-3.5847903254375167E-2</v>
      </c>
    </row>
    <row r="388" spans="2:4">
      <c r="B388">
        <f t="shared" si="21"/>
        <v>3.8499999999999619</v>
      </c>
      <c r="C388" s="1">
        <f t="shared" ref="C388:C451" si="22">C387-omega^2*D387*tau-(b/m)*C387*tau</f>
        <v>-0.69305162821648147</v>
      </c>
      <c r="D388" s="1">
        <f t="shared" ref="D388:D451" si="23">D387+C387*tau-omega^2*D387*tau^2-(b/m)*C387*tau^2</f>
        <v>-4.2778419536539984E-2</v>
      </c>
    </row>
    <row r="389" spans="2:4">
      <c r="B389">
        <f t="shared" si="21"/>
        <v>3.8599999999999617</v>
      </c>
      <c r="C389" s="1">
        <f t="shared" si="22"/>
        <v>-0.66126664402496427</v>
      </c>
      <c r="D389" s="1">
        <f t="shared" si="23"/>
        <v>-4.939108597678963E-2</v>
      </c>
    </row>
    <row r="390" spans="2:4">
      <c r="B390">
        <f t="shared" si="21"/>
        <v>3.8699999999999615</v>
      </c>
      <c r="C390" s="1">
        <f t="shared" si="22"/>
        <v>-0.62665210137619498</v>
      </c>
      <c r="D390" s="1">
        <f t="shared" si="23"/>
        <v>-5.5657606990551584E-2</v>
      </c>
    </row>
    <row r="391" spans="2:4">
      <c r="B391">
        <f t="shared" si="21"/>
        <v>3.8799999999999613</v>
      </c>
      <c r="C391" s="1">
        <f t="shared" si="22"/>
        <v>-0.58942351636027623</v>
      </c>
      <c r="D391" s="1">
        <f t="shared" si="23"/>
        <v>-6.1551842154154345E-2</v>
      </c>
    </row>
    <row r="392" spans="2:4">
      <c r="B392">
        <f t="shared" si="21"/>
        <v>3.889999999999961</v>
      </c>
      <c r="C392" s="1">
        <f t="shared" si="22"/>
        <v>-0.54980624253779498</v>
      </c>
      <c r="D392" s="1">
        <f t="shared" si="23"/>
        <v>-6.7049904579532291E-2</v>
      </c>
    </row>
    <row r="393" spans="2:4">
      <c r="B393">
        <f t="shared" si="21"/>
        <v>3.8999999999999608</v>
      </c>
      <c r="C393" s="1">
        <f t="shared" si="22"/>
        <v>-0.50803419660996185</v>
      </c>
      <c r="D393" s="1">
        <f t="shared" si="23"/>
        <v>-7.213024654563191E-2</v>
      </c>
    </row>
    <row r="394" spans="2:4">
      <c r="B394">
        <f t="shared" si="21"/>
        <v>3.9099999999999606</v>
      </c>
      <c r="C394" s="1">
        <f t="shared" si="22"/>
        <v>-0.46434856038799643</v>
      </c>
      <c r="D394" s="1">
        <f t="shared" si="23"/>
        <v>-7.6773732149511872E-2</v>
      </c>
    </row>
    <row r="395" spans="2:4">
      <c r="B395">
        <f t="shared" si="21"/>
        <v>3.9199999999999604</v>
      </c>
      <c r="C395" s="1">
        <f t="shared" si="22"/>
        <v>-0.41899646590742057</v>
      </c>
      <c r="D395" s="1">
        <f t="shared" si="23"/>
        <v>-8.0963696808586075E-2</v>
      </c>
    </row>
    <row r="396" spans="2:4">
      <c r="B396">
        <f t="shared" si="21"/>
        <v>3.9299999999999602</v>
      </c>
      <c r="C396" s="1">
        <f t="shared" si="22"/>
        <v>-0.37222967051451622</v>
      </c>
      <c r="D396" s="1">
        <f t="shared" si="23"/>
        <v>-8.4685993513731225E-2</v>
      </c>
    </row>
    <row r="397" spans="2:4">
      <c r="B397">
        <f t="shared" si="21"/>
        <v>3.93999999999996</v>
      </c>
      <c r="C397" s="1">
        <f t="shared" si="22"/>
        <v>-0.32430322869993283</v>
      </c>
      <c r="D397" s="1">
        <f t="shared" si="23"/>
        <v>-8.7929025800730559E-2</v>
      </c>
    </row>
    <row r="398" spans="2:4">
      <c r="B398">
        <f t="shared" si="21"/>
        <v>3.9499999999999598</v>
      </c>
      <c r="C398" s="1">
        <f t="shared" si="22"/>
        <v>-0.27547416736906855</v>
      </c>
      <c r="D398" s="1">
        <f t="shared" si="23"/>
        <v>-9.0683767474421251E-2</v>
      </c>
    </row>
    <row r="399" spans="2:4">
      <c r="B399">
        <f t="shared" si="21"/>
        <v>3.9599999999999596</v>
      </c>
      <c r="C399" s="1">
        <f t="shared" si="22"/>
        <v>-0.2260001711213219</v>
      </c>
      <c r="D399" s="1">
        <f t="shared" si="23"/>
        <v>-9.2943769185634476E-2</v>
      </c>
    </row>
    <row r="400" spans="2:4">
      <c r="B400">
        <f t="shared" ref="B400:B463" si="24">B399+tau</f>
        <v>3.9699999999999593</v>
      </c>
      <c r="C400" s="1">
        <f t="shared" si="22"/>
        <v>-0.17613828396168485</v>
      </c>
      <c r="D400" s="1">
        <f t="shared" si="23"/>
        <v>-9.470515202525133E-2</v>
      </c>
    </row>
    <row r="401" spans="2:4">
      <c r="B401">
        <f t="shared" si="24"/>
        <v>3.9799999999999591</v>
      </c>
      <c r="C401" s="1">
        <f t="shared" si="22"/>
        <v>-0.12614363368963388</v>
      </c>
      <c r="D401" s="1">
        <f t="shared" si="23"/>
        <v>-9.5966588362147678E-2</v>
      </c>
    </row>
    <row r="402" spans="2:4">
      <c r="B402">
        <f t="shared" si="24"/>
        <v>3.9899999999999589</v>
      </c>
      <c r="C402" s="1">
        <f t="shared" si="22"/>
        <v>-7.6268185003215513E-2</v>
      </c>
      <c r="D402" s="1">
        <f t="shared" si="23"/>
        <v>-9.6729270212179821E-2</v>
      </c>
    </row>
    <row r="403" spans="2:4">
      <c r="B403">
        <f t="shared" si="24"/>
        <v>3.9999999999999587</v>
      </c>
      <c r="C403" s="1">
        <f t="shared" si="22"/>
        <v>-2.6759527122077364E-2</v>
      </c>
      <c r="D403" s="1">
        <f t="shared" si="23"/>
        <v>-9.6996865483400599E-2</v>
      </c>
    </row>
    <row r="404" spans="2:4">
      <c r="B404">
        <f t="shared" si="24"/>
        <v>4.0099999999999589</v>
      </c>
      <c r="C404" s="1">
        <f t="shared" si="22"/>
        <v>2.2140298526454102E-2</v>
      </c>
      <c r="D404" s="1">
        <f t="shared" si="23"/>
        <v>-9.6775462498136067E-2</v>
      </c>
    </row>
    <row r="405" spans="2:4">
      <c r="B405">
        <f t="shared" si="24"/>
        <v>4.0199999999999587</v>
      </c>
      <c r="C405" s="1">
        <f t="shared" si="22"/>
        <v>7.0195925297625333E-2</v>
      </c>
      <c r="D405" s="1">
        <f t="shared" si="23"/>
        <v>-9.6073503245159814E-2</v>
      </c>
    </row>
    <row r="406" spans="2:4">
      <c r="B406">
        <f t="shared" si="24"/>
        <v>4.0299999999999585</v>
      </c>
      <c r="C406" s="1">
        <f t="shared" si="22"/>
        <v>0.11717973804074087</v>
      </c>
      <c r="D406" s="1">
        <f t="shared" si="23"/>
        <v>-9.4901705864752411E-2</v>
      </c>
    </row>
    <row r="407" spans="2:4">
      <c r="B407">
        <f t="shared" si="24"/>
        <v>4.0399999999999583</v>
      </c>
      <c r="C407" s="1">
        <f t="shared" si="22"/>
        <v>0.16287289490250598</v>
      </c>
      <c r="D407" s="1">
        <f t="shared" si="23"/>
        <v>-9.3272976915727362E-2</v>
      </c>
    </row>
    <row r="408" spans="2:4">
      <c r="B408">
        <f t="shared" si="24"/>
        <v>4.0499999999999581</v>
      </c>
      <c r="C408" s="1">
        <f t="shared" si="22"/>
        <v>0.20706628993683207</v>
      </c>
      <c r="D408" s="1">
        <f t="shared" si="23"/>
        <v>-9.1202314016359032E-2</v>
      </c>
    </row>
    <row r="409" spans="2:4">
      <c r="B409">
        <f t="shared" si="24"/>
        <v>4.0599999999999579</v>
      </c>
      <c r="C409" s="1">
        <f t="shared" si="22"/>
        <v>0.2495614525959591</v>
      </c>
      <c r="D409" s="1">
        <f t="shared" si="23"/>
        <v>-8.8706699490399443E-2</v>
      </c>
    </row>
    <row r="410" spans="2:4">
      <c r="B410">
        <f t="shared" si="24"/>
        <v>4.0699999999999577</v>
      </c>
      <c r="C410" s="1">
        <f t="shared" si="22"/>
        <v>0.29017138055221947</v>
      </c>
      <c r="D410" s="1">
        <f t="shared" si="23"/>
        <v>-8.5804985684877252E-2</v>
      </c>
    </row>
    <row r="411" spans="2:4">
      <c r="B411">
        <f t="shared" si="24"/>
        <v>4.0799999999999574</v>
      </c>
      <c r="C411" s="1">
        <f t="shared" si="22"/>
        <v>0.32872130268637484</v>
      </c>
      <c r="D411" s="1">
        <f t="shared" si="23"/>
        <v>-8.2517772658013508E-2</v>
      </c>
    </row>
    <row r="412" spans="2:4">
      <c r="B412">
        <f t="shared" si="24"/>
        <v>4.0899999999999572</v>
      </c>
      <c r="C412" s="1">
        <f t="shared" si="22"/>
        <v>0.36504936947508598</v>
      </c>
      <c r="D412" s="1">
        <f t="shared" si="23"/>
        <v>-7.8867278963262649E-2</v>
      </c>
    </row>
    <row r="413" spans="2:4">
      <c r="B413">
        <f t="shared" si="24"/>
        <v>4.099999999999957</v>
      </c>
      <c r="C413" s="1">
        <f t="shared" si="22"/>
        <v>0.399007268414591</v>
      </c>
      <c r="D413" s="1">
        <f t="shared" si="23"/>
        <v>-7.4877206279116745E-2</v>
      </c>
    </row>
    <row r="414" spans="2:4">
      <c r="B414">
        <f t="shared" si="24"/>
        <v>4.1099999999999568</v>
      </c>
      <c r="C414" s="1">
        <f t="shared" si="22"/>
        <v>0.43046076252793053</v>
      </c>
      <c r="D414" s="1">
        <f t="shared" si="23"/>
        <v>-7.0572598653837443E-2</v>
      </c>
    </row>
    <row r="415" spans="2:4">
      <c r="B415">
        <f t="shared" si="24"/>
        <v>4.1199999999999566</v>
      </c>
      <c r="C415" s="1">
        <f t="shared" si="22"/>
        <v>0.45929015041693033</v>
      </c>
      <c r="D415" s="1">
        <f t="shared" si="23"/>
        <v>-6.5979697149668143E-2</v>
      </c>
    </row>
    <row r="416" spans="2:4">
      <c r="B416">
        <f t="shared" si="24"/>
        <v>4.1299999999999564</v>
      </c>
      <c r="C416" s="1">
        <f t="shared" si="22"/>
        <v>0.48539064673551041</v>
      </c>
      <c r="D416" s="1">
        <f t="shared" si="23"/>
        <v>-6.1125790682313046E-2</v>
      </c>
    </row>
    <row r="417" spans="2:4">
      <c r="B417">
        <f t="shared" si="24"/>
        <v>4.1399999999999562</v>
      </c>
      <c r="C417" s="1">
        <f t="shared" si="22"/>
        <v>0.50867268237563434</v>
      </c>
      <c r="D417" s="1">
        <f t="shared" si="23"/>
        <v>-5.6039063858556698E-2</v>
      </c>
    </row>
    <row r="418" spans="2:4">
      <c r="B418">
        <f t="shared" si="24"/>
        <v>4.1499999999999559</v>
      </c>
      <c r="C418" s="1">
        <f t="shared" si="22"/>
        <v>0.52906212406927811</v>
      </c>
      <c r="D418" s="1">
        <f t="shared" si="23"/>
        <v>-5.0748442617863918E-2</v>
      </c>
    </row>
    <row r="419" spans="2:4">
      <c r="B419">
        <f t="shared" si="24"/>
        <v>4.1599999999999557</v>
      </c>
      <c r="C419" s="1">
        <f t="shared" si="22"/>
        <v>0.54650041351717094</v>
      </c>
      <c r="D419" s="1">
        <f t="shared" si="23"/>
        <v>-4.5283438482692208E-2</v>
      </c>
    </row>
    <row r="420" spans="2:4">
      <c r="B420">
        <f t="shared" si="24"/>
        <v>4.1699999999999555</v>
      </c>
      <c r="C420" s="1">
        <f t="shared" si="22"/>
        <v>0.56094462655575938</v>
      </c>
      <c r="D420" s="1">
        <f t="shared" si="23"/>
        <v>-3.9673992217134614E-2</v>
      </c>
    </row>
    <row r="421" spans="2:4">
      <c r="B421">
        <f t="shared" si="24"/>
        <v>4.1799999999999553</v>
      </c>
      <c r="C421" s="1">
        <f t="shared" si="22"/>
        <v>0.57236745326599026</v>
      </c>
      <c r="D421" s="1">
        <f t="shared" si="23"/>
        <v>-3.3950317684474714E-2</v>
      </c>
    </row>
    <row r="422" spans="2:4">
      <c r="B422">
        <f t="shared" si="24"/>
        <v>4.1899999999999551</v>
      </c>
      <c r="C422" s="1">
        <f t="shared" si="22"/>
        <v>0.58075710030923777</v>
      </c>
      <c r="D422" s="1">
        <f t="shared" si="23"/>
        <v>-2.8142746681382336E-2</v>
      </c>
    </row>
    <row r="423" spans="2:4">
      <c r="B423">
        <f t="shared" si="24"/>
        <v>4.1999999999999549</v>
      </c>
      <c r="C423" s="1">
        <f t="shared" si="22"/>
        <v>0.58611711714529036</v>
      </c>
      <c r="D423" s="1">
        <f t="shared" si="23"/>
        <v>-2.228157550992943E-2</v>
      </c>
    </row>
    <row r="424" spans="2:4">
      <c r="B424">
        <f t="shared" si="24"/>
        <v>4.2099999999999547</v>
      </c>
      <c r="C424" s="1">
        <f t="shared" si="22"/>
        <v>0.58846614814307574</v>
      </c>
      <c r="D424" s="1">
        <f t="shared" si="23"/>
        <v>-1.6396914028498671E-2</v>
      </c>
    </row>
    <row r="425" spans="2:4">
      <c r="B425">
        <f t="shared" si="24"/>
        <v>4.2199999999999545</v>
      </c>
      <c r="C425" s="1">
        <f t="shared" si="22"/>
        <v>0.587837612935179</v>
      </c>
      <c r="D425" s="1">
        <f t="shared" si="23"/>
        <v>-1.051853789914688E-2</v>
      </c>
    </row>
    <row r="426" spans="2:4">
      <c r="B426">
        <f t="shared" si="24"/>
        <v>4.2299999999999542</v>
      </c>
      <c r="C426" s="1">
        <f t="shared" si="22"/>
        <v>0.58427931769072472</v>
      </c>
      <c r="D426" s="1">
        <f t="shared" si="23"/>
        <v>-4.6757447222396326E-3</v>
      </c>
    </row>
    <row r="427" spans="2:4">
      <c r="B427">
        <f t="shared" si="24"/>
        <v>4.239999999999954</v>
      </c>
      <c r="C427" s="1">
        <f t="shared" si="22"/>
        <v>0.57785300028648368</v>
      </c>
      <c r="D427" s="1">
        <f t="shared" si="23"/>
        <v>1.1027852806252043E-3</v>
      </c>
    </row>
    <row r="428" spans="2:4">
      <c r="B428">
        <f t="shared" si="24"/>
        <v>4.2499999999999538</v>
      </c>
      <c r="C428" s="1">
        <f t="shared" si="22"/>
        <v>0.56863381264187385</v>
      </c>
      <c r="D428" s="1">
        <f t="shared" si="23"/>
        <v>6.789123407043943E-3</v>
      </c>
    </row>
    <row r="429" spans="2:4">
      <c r="B429">
        <f t="shared" si="24"/>
        <v>4.2599999999999536</v>
      </c>
      <c r="C429" s="1">
        <f t="shared" si="22"/>
        <v>0.55670974374872384</v>
      </c>
      <c r="D429" s="1">
        <f t="shared" si="23"/>
        <v>1.2356220844531179E-2</v>
      </c>
    </row>
    <row r="430" spans="2:4">
      <c r="B430">
        <f t="shared" si="24"/>
        <v>4.2699999999999534</v>
      </c>
      <c r="C430" s="1">
        <f t="shared" si="22"/>
        <v>0.54218098717022745</v>
      </c>
      <c r="D430" s="1">
        <f t="shared" si="23"/>
        <v>1.7778030716233451E-2</v>
      </c>
    </row>
    <row r="431" spans="2:4">
      <c r="B431">
        <f t="shared" si="24"/>
        <v>4.2799999999999532</v>
      </c>
      <c r="C431" s="1">
        <f t="shared" si="22"/>
        <v>0.52515925700455734</v>
      </c>
      <c r="D431" s="1">
        <f t="shared" si="23"/>
        <v>2.3029623286279027E-2</v>
      </c>
    </row>
    <row r="432" spans="2:4">
      <c r="B432">
        <f t="shared" si="24"/>
        <v>4.289999999999953</v>
      </c>
      <c r="C432" s="1">
        <f t="shared" si="22"/>
        <v>0.50576705650634945</v>
      </c>
      <c r="D432" s="1">
        <f t="shared" si="23"/>
        <v>2.808729385134252E-2</v>
      </c>
    </row>
    <row r="433" spans="2:4">
      <c r="B433">
        <f t="shared" si="24"/>
        <v>4.2999999999999527</v>
      </c>
      <c r="C433" s="1">
        <f t="shared" si="22"/>
        <v>0.48413690373308294</v>
      </c>
      <c r="D433" s="1">
        <f t="shared" si="23"/>
        <v>3.2928662888673348E-2</v>
      </c>
    </row>
    <row r="434" spans="2:4">
      <c r="B434">
        <f t="shared" si="24"/>
        <v>4.3099999999999525</v>
      </c>
      <c r="C434" s="1">
        <f t="shared" si="22"/>
        <v>0.46041051873275002</v>
      </c>
      <c r="D434" s="1">
        <f t="shared" si="23"/>
        <v>3.7532768076000853E-2</v>
      </c>
    </row>
    <row r="435" spans="2:4">
      <c r="B435">
        <f t="shared" si="24"/>
        <v>4.3199999999999523</v>
      </c>
      <c r="C435" s="1">
        <f t="shared" si="22"/>
        <v>0.43473797691375837</v>
      </c>
      <c r="D435" s="1">
        <f t="shared" si="23"/>
        <v>4.1880147845138431E-2</v>
      </c>
    </row>
    <row r="436" spans="2:4">
      <c r="B436">
        <f t="shared" si="24"/>
        <v>4.3299999999999521</v>
      </c>
      <c r="C436" s="1">
        <f t="shared" si="22"/>
        <v>0.40727683333748277</v>
      </c>
      <c r="D436" s="1">
        <f t="shared" si="23"/>
        <v>4.5952916178513256E-2</v>
      </c>
    </row>
    <row r="437" spans="2:4">
      <c r="B437">
        <f t="shared" si="24"/>
        <v>4.3399999999999519</v>
      </c>
      <c r="C437" s="1">
        <f t="shared" si="22"/>
        <v>0.37819122274816391</v>
      </c>
      <c r="D437" s="1">
        <f t="shared" si="23"/>
        <v>4.9734828405994892E-2</v>
      </c>
    </row>
    <row r="438" spans="2:4">
      <c r="B438">
        <f t="shared" si="24"/>
        <v>4.3499999999999517</v>
      </c>
      <c r="C438" s="1">
        <f t="shared" si="22"/>
        <v>0.34765094020394405</v>
      </c>
      <c r="D438" s="1">
        <f t="shared" si="23"/>
        <v>5.3211337808034331E-2</v>
      </c>
    </row>
    <row r="439" spans="2:4">
      <c r="B439">
        <f t="shared" si="24"/>
        <v>4.3599999999999515</v>
      </c>
      <c r="C439" s="1">
        <f t="shared" si="22"/>
        <v>0.31583050719686773</v>
      </c>
      <c r="D439" s="1">
        <f t="shared" si="23"/>
        <v>5.6369642880003006E-2</v>
      </c>
    </row>
    <row r="440" spans="2:4">
      <c r="B440">
        <f t="shared" si="24"/>
        <v>4.3699999999999513</v>
      </c>
      <c r="C440" s="1">
        <f t="shared" si="22"/>
        <v>0.2829082281489132</v>
      </c>
      <c r="D440" s="1">
        <f t="shared" si="23"/>
        <v>5.919872516149214E-2</v>
      </c>
    </row>
    <row r="441" spans="2:4">
      <c r="B441">
        <f t="shared" si="24"/>
        <v>4.379999999999951</v>
      </c>
      <c r="C441" s="1">
        <f t="shared" si="22"/>
        <v>0.24906524214593342</v>
      </c>
      <c r="D441" s="1">
        <f t="shared" si="23"/>
        <v>6.1689377582951475E-2</v>
      </c>
    </row>
    <row r="442" spans="2:4">
      <c r="B442">
        <f t="shared" si="24"/>
        <v>4.3899999999999508</v>
      </c>
      <c r="C442" s="1">
        <f t="shared" si="22"/>
        <v>0.21448457472226867</v>
      </c>
      <c r="D442" s="1">
        <f t="shared" si="23"/>
        <v>6.3834223330174161E-2</v>
      </c>
    </row>
    <row r="443" spans="2:4">
      <c r="B443">
        <f t="shared" si="24"/>
        <v>4.3999999999999506</v>
      </c>
      <c r="C443" s="1">
        <f t="shared" si="22"/>
        <v>0.17935019443634756</v>
      </c>
      <c r="D443" s="1">
        <f t="shared" si="23"/>
        <v>6.562772527453764E-2</v>
      </c>
    </row>
    <row r="444" spans="2:4">
      <c r="B444">
        <f t="shared" si="24"/>
        <v>4.4099999999999504</v>
      </c>
      <c r="C444" s="1">
        <f t="shared" si="22"/>
        <v>0.14384607888253353</v>
      </c>
      <c r="D444" s="1">
        <f t="shared" si="23"/>
        <v>6.7066186063362981E-2</v>
      </c>
    </row>
    <row r="445" spans="2:4">
      <c r="B445">
        <f t="shared" si="24"/>
        <v>4.4199999999999502</v>
      </c>
      <c r="C445" s="1">
        <f t="shared" si="22"/>
        <v>0.10815529466761403</v>
      </c>
      <c r="D445" s="1">
        <f t="shared" si="23"/>
        <v>6.8147739010039121E-2</v>
      </c>
    </row>
    <row r="446" spans="2:4">
      <c r="B446">
        <f t="shared" si="24"/>
        <v>4.42999999999995</v>
      </c>
      <c r="C446" s="1">
        <f t="shared" si="22"/>
        <v>7.2459095742580262E-2</v>
      </c>
      <c r="D446" s="1">
        <f t="shared" si="23"/>
        <v>6.8872329967464924E-2</v>
      </c>
    </row>
    <row r="447" spans="2:4">
      <c r="B447">
        <f t="shared" si="24"/>
        <v>4.4399999999999498</v>
      </c>
      <c r="C447" s="1">
        <f t="shared" si="22"/>
        <v>3.693604432270909E-2</v>
      </c>
      <c r="D447" s="1">
        <f t="shared" si="23"/>
        <v>6.9241690410692017E-2</v>
      </c>
    </row>
    <row r="448" spans="2:4">
      <c r="B448">
        <f t="shared" si="24"/>
        <v>4.4499999999999496</v>
      </c>
      <c r="C448" s="1">
        <f t="shared" si="22"/>
        <v>1.761158452522438E-3</v>
      </c>
      <c r="D448" s="1">
        <f t="shared" si="23"/>
        <v>6.9259301995217237E-2</v>
      </c>
    </row>
    <row r="449" spans="2:4">
      <c r="B449">
        <f t="shared" si="24"/>
        <v>4.4599999999999493</v>
      </c>
      <c r="C449" s="1">
        <f t="shared" si="22"/>
        <v>-3.2894909921874028E-2</v>
      </c>
      <c r="D449" s="1">
        <f t="shared" si="23"/>
        <v>6.8930352895998498E-2</v>
      </c>
    </row>
    <row r="450" spans="2:4">
      <c r="B450">
        <f t="shared" si="24"/>
        <v>4.4699999999999491</v>
      </c>
      <c r="C450" s="1">
        <f t="shared" si="22"/>
        <v>-6.6866662721045175E-2</v>
      </c>
      <c r="D450" s="1">
        <f t="shared" si="23"/>
        <v>6.8261686268788049E-2</v>
      </c>
    </row>
    <row r="451" spans="2:4">
      <c r="B451">
        <f t="shared" si="24"/>
        <v>4.4799999999999489</v>
      </c>
      <c r="C451" s="1">
        <f t="shared" si="22"/>
        <v>-9.9994505914623527E-2</v>
      </c>
      <c r="D451" s="1">
        <f t="shared" si="23"/>
        <v>6.7261741209641818E-2</v>
      </c>
    </row>
    <row r="452" spans="2:4">
      <c r="B452">
        <f t="shared" si="24"/>
        <v>4.4899999999999487</v>
      </c>
      <c r="C452" s="1">
        <f t="shared" ref="C452:C515" si="25">C451-omega^2*D451*tau-(b/m)*C451*tau</f>
        <v>-0.13212545893072511</v>
      </c>
      <c r="D452" s="1">
        <f t="shared" ref="D452:D515" si="26">D451+C451*tau-omega^2*D451*tau^2-(b/m)*C451*tau^2</f>
        <v>6.5940486620334568E-2</v>
      </c>
    </row>
    <row r="453" spans="2:4">
      <c r="B453">
        <f t="shared" si="24"/>
        <v>4.4999999999999485</v>
      </c>
      <c r="C453" s="1">
        <f t="shared" si="25"/>
        <v>-0.16311382035693153</v>
      </c>
      <c r="D453" s="1">
        <f t="shared" si="26"/>
        <v>6.4309348416765263E-2</v>
      </c>
    </row>
    <row r="454" spans="2:4">
      <c r="B454">
        <f t="shared" si="24"/>
        <v>4.5099999999999483</v>
      </c>
      <c r="C454" s="1">
        <f t="shared" si="25"/>
        <v>-0.19282178725996019</v>
      </c>
      <c r="D454" s="1">
        <f t="shared" si="26"/>
        <v>6.2381130544165664E-2</v>
      </c>
    </row>
    <row r="455" spans="2:4">
      <c r="B455">
        <f t="shared" si="24"/>
        <v>4.5199999999999481</v>
      </c>
      <c r="C455" s="1">
        <f t="shared" si="25"/>
        <v>-0.22112002572314363</v>
      </c>
      <c r="D455" s="1">
        <f t="shared" si="26"/>
        <v>6.016993028693423E-2</v>
      </c>
    </row>
    <row r="456" spans="2:4">
      <c r="B456">
        <f t="shared" si="24"/>
        <v>4.5299999999999478</v>
      </c>
      <c r="C456" s="1">
        <f t="shared" si="25"/>
        <v>-0.2478881904807636</v>
      </c>
      <c r="D456" s="1">
        <f t="shared" si="26"/>
        <v>5.7691048382126596E-2</v>
      </c>
    </row>
    <row r="457" spans="2:4">
      <c r="B457">
        <f t="shared" si="24"/>
        <v>4.5399999999999476</v>
      </c>
      <c r="C457" s="1">
        <f t="shared" si="25"/>
        <v>-0.27301539181461543</v>
      </c>
      <c r="D457" s="1">
        <f t="shared" si="26"/>
        <v>5.4960894463980448E-2</v>
      </c>
    </row>
    <row r="458" spans="2:4">
      <c r="B458">
        <f t="shared" si="24"/>
        <v>4.5499999999999474</v>
      </c>
      <c r="C458" s="1">
        <f t="shared" si="25"/>
        <v>-0.2964006081693864</v>
      </c>
      <c r="D458" s="1">
        <f t="shared" si="26"/>
        <v>5.1996888382286582E-2</v>
      </c>
    </row>
    <row r="459" spans="2:4">
      <c r="B459">
        <f t="shared" si="24"/>
        <v>4.5599999999999472</v>
      </c>
      <c r="C459" s="1">
        <f t="shared" si="25"/>
        <v>-0.3179530432379889</v>
      </c>
      <c r="D459" s="1">
        <f t="shared" si="26"/>
        <v>4.8817357949906687E-2</v>
      </c>
    </row>
    <row r="460" spans="2:4">
      <c r="B460">
        <f t="shared" si="24"/>
        <v>4.569999999999947</v>
      </c>
      <c r="C460" s="1">
        <f t="shared" si="25"/>
        <v>-0.33759242656437244</v>
      </c>
      <c r="D460" s="1">
        <f t="shared" si="26"/>
        <v>4.5441433684262962E-2</v>
      </c>
    </row>
    <row r="461" spans="2:4">
      <c r="B461">
        <f t="shared" si="24"/>
        <v>4.5799999999999468</v>
      </c>
      <c r="C461" s="1">
        <f t="shared" si="25"/>
        <v>-0.35524925700803833</v>
      </c>
      <c r="D461" s="1">
        <f t="shared" si="26"/>
        <v>4.1888941114182579E-2</v>
      </c>
    </row>
    <row r="462" spans="2:4">
      <c r="B462">
        <f t="shared" si="24"/>
        <v>4.5899999999999466</v>
      </c>
      <c r="C462" s="1">
        <f t="shared" si="25"/>
        <v>-0.37086498871000906</v>
      </c>
      <c r="D462" s="1">
        <f t="shared" si="26"/>
        <v>3.818029122708249E-2</v>
      </c>
    </row>
    <row r="463" spans="2:4">
      <c r="B463">
        <f t="shared" si="24"/>
        <v>4.5999999999999464</v>
      </c>
      <c r="C463" s="1">
        <f t="shared" si="25"/>
        <v>-0.38439215949290018</v>
      </c>
      <c r="D463" s="1">
        <f t="shared" si="26"/>
        <v>3.4336369632153488E-2</v>
      </c>
    </row>
    <row r="464" spans="2:4">
      <c r="B464">
        <f t="shared" ref="B464:B527" si="27">B463+tau</f>
        <v>4.6099999999999461</v>
      </c>
      <c r="C464" s="1">
        <f t="shared" si="25"/>
        <v>-0.39579446191658341</v>
      </c>
      <c r="D464" s="1">
        <f t="shared" si="26"/>
        <v>3.0378425012987653E-2</v>
      </c>
    </row>
    <row r="465" spans="2:4">
      <c r="B465">
        <f t="shared" si="27"/>
        <v>4.6199999999999459</v>
      </c>
      <c r="C465" s="1">
        <f t="shared" si="25"/>
        <v>-0.4050467574943285</v>
      </c>
      <c r="D465" s="1">
        <f t="shared" si="26"/>
        <v>2.6327957438044367E-2</v>
      </c>
    </row>
    <row r="466" spans="2:4">
      <c r="B466">
        <f t="shared" si="27"/>
        <v>4.6299999999999457</v>
      </c>
      <c r="C466" s="1">
        <f t="shared" si="25"/>
        <v>-0.41213503485093578</v>
      </c>
      <c r="D466" s="1">
        <f t="shared" si="26"/>
        <v>2.2206607089535008E-2</v>
      </c>
    </row>
    <row r="467" spans="2:4">
      <c r="B467">
        <f t="shared" si="27"/>
        <v>4.6399999999999455</v>
      </c>
      <c r="C467" s="1">
        <f t="shared" si="25"/>
        <v>-0.41705631287293926</v>
      </c>
      <c r="D467" s="1">
        <f t="shared" si="26"/>
        <v>1.8036043960805617E-2</v>
      </c>
    </row>
    <row r="468" spans="2:4">
      <c r="B468">
        <f t="shared" si="27"/>
        <v>4.6499999999999453</v>
      </c>
      <c r="C468" s="1">
        <f t="shared" si="25"/>
        <v>-0.41981849016024797</v>
      </c>
      <c r="D468" s="1">
        <f t="shared" si="26"/>
        <v>1.3837859059203136E-2</v>
      </c>
    </row>
    <row r="469" spans="2:4">
      <c r="B469">
        <f t="shared" si="27"/>
        <v>4.6599999999999451</v>
      </c>
      <c r="C469" s="1">
        <f t="shared" si="25"/>
        <v>-0.42044014233744581</v>
      </c>
      <c r="D469" s="1">
        <f t="shared" si="26"/>
        <v>9.6334576358286777E-3</v>
      </c>
    </row>
    <row r="470" spans="2:4">
      <c r="B470">
        <f t="shared" si="27"/>
        <v>4.6699999999999449</v>
      </c>
      <c r="C470" s="1">
        <f t="shared" si="25"/>
        <v>-0.41895026902029847</v>
      </c>
      <c r="D470" s="1">
        <f t="shared" si="26"/>
        <v>5.4439549456256932E-3</v>
      </c>
    </row>
    <row r="471" spans="2:4">
      <c r="B471">
        <f t="shared" si="27"/>
        <v>4.6799999999999446</v>
      </c>
      <c r="C471" s="1">
        <f t="shared" si="25"/>
        <v>-0.41538799245780683</v>
      </c>
      <c r="D471" s="1">
        <f t="shared" si="26"/>
        <v>1.2900750210476249E-3</v>
      </c>
    </row>
    <row r="472" spans="2:4">
      <c r="B472">
        <f t="shared" si="27"/>
        <v>4.6899999999999444</v>
      </c>
      <c r="C472" s="1">
        <f t="shared" si="25"/>
        <v>-0.40980221008146356</v>
      </c>
      <c r="D472" s="1">
        <f t="shared" si="26"/>
        <v>-2.8079470797670106E-3</v>
      </c>
    </row>
    <row r="473" spans="2:4">
      <c r="B473">
        <f t="shared" si="27"/>
        <v>4.6999999999999442</v>
      </c>
      <c r="C473" s="1">
        <f t="shared" si="25"/>
        <v>-0.40225120339035808</v>
      </c>
      <c r="D473" s="1">
        <f t="shared" si="26"/>
        <v>-6.8304591136705917E-3</v>
      </c>
    </row>
    <row r="474" spans="2:4">
      <c r="B474">
        <f t="shared" si="27"/>
        <v>4.709999999999944</v>
      </c>
      <c r="C474" s="1">
        <f t="shared" si="25"/>
        <v>-0.39280220578266739</v>
      </c>
      <c r="D474" s="1">
        <f t="shared" si="26"/>
        <v>-1.0758481171497266E-2</v>
      </c>
    </row>
    <row r="475" spans="2:4">
      <c r="B475">
        <f t="shared" si="27"/>
        <v>4.7199999999999438</v>
      </c>
      <c r="C475" s="1">
        <f t="shared" si="25"/>
        <v>-0.38153093211017874</v>
      </c>
      <c r="D475" s="1">
        <f t="shared" si="26"/>
        <v>-1.4573790492599053E-2</v>
      </c>
    </row>
    <row r="476" spans="2:4">
      <c r="B476">
        <f t="shared" si="27"/>
        <v>4.7299999999999436</v>
      </c>
      <c r="C476" s="1">
        <f t="shared" si="25"/>
        <v>-0.36852107288222652</v>
      </c>
      <c r="D476" s="1">
        <f t="shared" si="26"/>
        <v>-1.8259001221421319E-2</v>
      </c>
    </row>
    <row r="477" spans="2:4">
      <c r="B477">
        <f t="shared" si="27"/>
        <v>4.7399999999999434</v>
      </c>
      <c r="C477" s="1">
        <f t="shared" si="25"/>
        <v>-0.35386375617828247</v>
      </c>
      <c r="D477" s="1">
        <f t="shared" si="26"/>
        <v>-2.1797638783204145E-2</v>
      </c>
    </row>
    <row r="478" spans="2:4">
      <c r="B478">
        <f t="shared" si="27"/>
        <v>4.7499999999999432</v>
      </c>
      <c r="C478" s="1">
        <f t="shared" si="25"/>
        <v>-0.33765698044400616</v>
      </c>
      <c r="D478" s="1">
        <f t="shared" si="26"/>
        <v>-2.5174208587644208E-2</v>
      </c>
    </row>
    <row r="479" spans="2:4">
      <c r="B479">
        <f t="shared" si="27"/>
        <v>4.7599999999999429</v>
      </c>
      <c r="C479" s="1">
        <f t="shared" si="25"/>
        <v>-0.320005021443524</v>
      </c>
      <c r="D479" s="1">
        <f t="shared" si="26"/>
        <v>-2.8374258802079447E-2</v>
      </c>
    </row>
    <row r="480" spans="2:4">
      <c r="B480">
        <f t="shared" si="27"/>
        <v>4.7699999999999427</v>
      </c>
      <c r="C480" s="1">
        <f t="shared" si="25"/>
        <v>-0.30101781672083139</v>
      </c>
      <c r="D480" s="1">
        <f t="shared" si="26"/>
        <v>-3.1384436969287763E-2</v>
      </c>
    </row>
    <row r="481" spans="2:4">
      <c r="B481">
        <f t="shared" si="27"/>
        <v>4.7799999999999425</v>
      </c>
      <c r="C481" s="1">
        <f t="shared" si="25"/>
        <v>-0.28081033098537506</v>
      </c>
      <c r="D481" s="1">
        <f t="shared" si="26"/>
        <v>-3.4192540279141509E-2</v>
      </c>
    </row>
    <row r="482" spans="2:4">
      <c r="B482">
        <f t="shared" si="27"/>
        <v>4.7899999999999423</v>
      </c>
      <c r="C482" s="1">
        <f t="shared" si="25"/>
        <v>-0.25950190588102368</v>
      </c>
      <c r="D482" s="1">
        <f t="shared" si="26"/>
        <v>-3.6787559337951747E-2</v>
      </c>
    </row>
    <row r="483" spans="2:4">
      <c r="B483">
        <f t="shared" si="27"/>
        <v>4.7999999999999421</v>
      </c>
      <c r="C483" s="1">
        <f t="shared" si="25"/>
        <v>-0.23721559762383246</v>
      </c>
      <c r="D483" s="1">
        <f t="shared" si="26"/>
        <v>-3.9159715314190074E-2</v>
      </c>
    </row>
    <row r="484" spans="2:4">
      <c r="B484">
        <f t="shared" si="27"/>
        <v>4.8099999999999419</v>
      </c>
      <c r="C484" s="1">
        <f t="shared" si="25"/>
        <v>-0.21407750600237993</v>
      </c>
      <c r="D484" s="1">
        <f t="shared" si="26"/>
        <v>-4.1300490374213877E-2</v>
      </c>
    </row>
    <row r="485" spans="2:4">
      <c r="B485">
        <f t="shared" si="27"/>
        <v>4.8199999999999417</v>
      </c>
      <c r="C485" s="1">
        <f t="shared" si="25"/>
        <v>-0.19021609822523727</v>
      </c>
      <c r="D485" s="1">
        <f t="shared" si="26"/>
        <v>-4.3202651356466254E-2</v>
      </c>
    </row>
    <row r="486" spans="2:4">
      <c r="B486">
        <f t="shared" si="27"/>
        <v>4.8299999999999415</v>
      </c>
      <c r="C486" s="1">
        <f t="shared" si="25"/>
        <v>-0.16576153107362557</v>
      </c>
      <c r="D486" s="1">
        <f t="shared" si="26"/>
        <v>-4.4860266667202504E-2</v>
      </c>
    </row>
    <row r="487" spans="2:4">
      <c r="B487">
        <f t="shared" si="27"/>
        <v>4.8399999999999412</v>
      </c>
      <c r="C487" s="1">
        <f t="shared" si="25"/>
        <v>-0.14084497477391994</v>
      </c>
      <c r="D487" s="1">
        <f t="shared" si="26"/>
        <v>-4.62687164149417E-2</v>
      </c>
    </row>
    <row r="488" spans="2:4">
      <c r="B488">
        <f t="shared" si="27"/>
        <v>4.849999999999941</v>
      </c>
      <c r="C488" s="1">
        <f t="shared" si="25"/>
        <v>-0.11559794194484029</v>
      </c>
      <c r="D488" s="1">
        <f t="shared" si="26"/>
        <v>-4.7424695834390102E-2</v>
      </c>
    </row>
    <row r="489" spans="2:4">
      <c r="B489">
        <f t="shared" si="27"/>
        <v>4.8599999999999408</v>
      </c>
      <c r="C489" s="1">
        <f t="shared" si="25"/>
        <v>-9.0151624898472629E-2</v>
      </c>
      <c r="D489" s="1">
        <f t="shared" si="26"/>
        <v>-4.8326212083374828E-2</v>
      </c>
    </row>
    <row r="490" spans="2:4">
      <c r="B490">
        <f t="shared" si="27"/>
        <v>4.8699999999999406</v>
      </c>
      <c r="C490" s="1">
        <f t="shared" si="25"/>
        <v>-6.4636244483308125E-2</v>
      </c>
      <c r="D490" s="1">
        <f t="shared" si="26"/>
        <v>-4.8972574528207913E-2</v>
      </c>
    </row>
    <row r="491" spans="2:4">
      <c r="B491">
        <f t="shared" si="27"/>
        <v>4.8799999999999404</v>
      </c>
      <c r="C491" s="1">
        <f t="shared" si="25"/>
        <v>-3.9180413551954549E-2</v>
      </c>
      <c r="D491" s="1">
        <f t="shared" si="26"/>
        <v>-4.9364378663727462E-2</v>
      </c>
    </row>
    <row r="492" spans="2:4">
      <c r="B492">
        <f t="shared" si="27"/>
        <v>4.8899999999999402</v>
      </c>
      <c r="C492" s="1">
        <f t="shared" si="25"/>
        <v>-1.3910518016811497E-2</v>
      </c>
      <c r="D492" s="1">
        <f t="shared" si="26"/>
        <v>-4.9503483843895579E-2</v>
      </c>
    </row>
    <row r="493" spans="2:4">
      <c r="B493">
        <f t="shared" si="27"/>
        <v>4.89999999999994</v>
      </c>
      <c r="C493" s="1">
        <f t="shared" si="25"/>
        <v>1.1049881675388468E-2</v>
      </c>
      <c r="D493" s="1">
        <f t="shared" si="26"/>
        <v>-4.9392985027141692E-2</v>
      </c>
    </row>
    <row r="494" spans="2:4">
      <c r="B494">
        <f t="shared" si="27"/>
        <v>4.9099999999999397</v>
      </c>
      <c r="C494" s="1">
        <f t="shared" si="25"/>
        <v>3.5580625963828494E-2</v>
      </c>
      <c r="D494" s="1">
        <f t="shared" si="26"/>
        <v>-4.9037178767503409E-2</v>
      </c>
    </row>
    <row r="495" spans="2:4">
      <c r="B495">
        <f t="shared" si="27"/>
        <v>4.9199999999999395</v>
      </c>
      <c r="C495" s="1">
        <f t="shared" si="25"/>
        <v>5.956550595812278E-2</v>
      </c>
      <c r="D495" s="1">
        <f t="shared" si="26"/>
        <v>-4.8441523707922179E-2</v>
      </c>
    </row>
    <row r="496" spans="2:4">
      <c r="B496">
        <f t="shared" si="27"/>
        <v>4.9299999999999393</v>
      </c>
      <c r="C496" s="1">
        <f t="shared" si="25"/>
        <v>8.2892785222712026E-2</v>
      </c>
      <c r="D496" s="1">
        <f t="shared" si="26"/>
        <v>-4.7612595855695057E-2</v>
      </c>
    </row>
    <row r="497" spans="2:4">
      <c r="B497">
        <f t="shared" si="27"/>
        <v>4.9399999999999391</v>
      </c>
      <c r="C497" s="1">
        <f t="shared" si="25"/>
        <v>0.10545569137221888</v>
      </c>
      <c r="D497" s="1">
        <f t="shared" si="26"/>
        <v>-4.6558038941972864E-2</v>
      </c>
    </row>
    <row r="498" spans="2:4">
      <c r="B498">
        <f t="shared" si="27"/>
        <v>4.9499999999999389</v>
      </c>
      <c r="C498" s="1">
        <f t="shared" si="25"/>
        <v>0.12715287547262202</v>
      </c>
      <c r="D498" s="1">
        <f t="shared" si="26"/>
        <v>-4.5286510187246651E-2</v>
      </c>
    </row>
    <row r="499" spans="2:4">
      <c r="B499">
        <f t="shared" si="27"/>
        <v>4.9599999999999387</v>
      </c>
      <c r="C499" s="1">
        <f t="shared" si="25"/>
        <v>0.14788883743415601</v>
      </c>
      <c r="D499" s="1">
        <f t="shared" si="26"/>
        <v>-4.3807621812905088E-2</v>
      </c>
    </row>
    <row r="500" spans="2:4">
      <c r="B500">
        <f t="shared" si="27"/>
        <v>4.9699999999999385</v>
      </c>
      <c r="C500" s="1">
        <f t="shared" si="25"/>
        <v>0.16757431577909621</v>
      </c>
      <c r="D500" s="1">
        <f t="shared" si="26"/>
        <v>-4.213187865511412E-2</v>
      </c>
    </row>
    <row r="501" spans="2:4">
      <c r="B501">
        <f t="shared" si="27"/>
        <v>4.9799999999999383</v>
      </c>
      <c r="C501" s="1">
        <f t="shared" si="25"/>
        <v>0.18612664036996684</v>
      </c>
      <c r="D501" s="1">
        <f t="shared" si="26"/>
        <v>-4.0270612251414449E-2</v>
      </c>
    </row>
    <row r="502" spans="2:4">
      <c r="B502">
        <f t="shared" si="27"/>
        <v>4.989999999999938</v>
      </c>
      <c r="C502" s="1">
        <f t="shared" si="25"/>
        <v>0.20347004689012457</v>
      </c>
      <c r="D502" s="1">
        <f t="shared" si="26"/>
        <v>-3.8235911782513204E-2</v>
      </c>
    </row>
    <row r="503" spans="2:4">
      <c r="B503">
        <f t="shared" si="27"/>
        <v>4.9999999999999378</v>
      </c>
      <c r="C503" s="1">
        <f t="shared" si="25"/>
        <v>0.21953595207802931</v>
      </c>
      <c r="D503" s="1">
        <f t="shared" si="26"/>
        <v>-3.604055226173291E-2</v>
      </c>
    </row>
    <row r="504" spans="2:4">
      <c r="B504">
        <f t="shared" si="27"/>
        <v>5.0099999999999376</v>
      </c>
      <c r="C504" s="1">
        <f t="shared" si="25"/>
        <v>0.23426318892772532</v>
      </c>
      <c r="D504" s="1">
        <f t="shared" si="26"/>
        <v>-3.3697920372455656E-2</v>
      </c>
    </row>
    <row r="505" spans="2:4">
      <c r="B505">
        <f t="shared" si="27"/>
        <v>5.0199999999999374</v>
      </c>
      <c r="C505" s="1">
        <f t="shared" si="25"/>
        <v>0.24759820128003726</v>
      </c>
      <c r="D505" s="1">
        <f t="shared" si="26"/>
        <v>-3.1221938359655282E-2</v>
      </c>
    </row>
    <row r="506" spans="2:4">
      <c r="B506">
        <f t="shared" si="27"/>
        <v>5.0299999999999372</v>
      </c>
      <c r="C506" s="1">
        <f t="shared" si="25"/>
        <v>0.25949519744066435</v>
      </c>
      <c r="D506" s="1">
        <f t="shared" si="26"/>
        <v>-2.8626986385248639E-2</v>
      </c>
    </row>
    <row r="507" spans="2:4">
      <c r="B507">
        <f t="shared" si="27"/>
        <v>5.039999999999937</v>
      </c>
      <c r="C507" s="1">
        <f t="shared" si="25"/>
        <v>0.26991626267167868</v>
      </c>
      <c r="D507" s="1">
        <f t="shared" si="26"/>
        <v>-2.5927823758531851E-2</v>
      </c>
    </row>
    <row r="508" spans="2:4">
      <c r="B508">
        <f t="shared" si="27"/>
        <v>5.0499999999999368</v>
      </c>
      <c r="C508" s="1">
        <f t="shared" si="25"/>
        <v>0.2788314306108694</v>
      </c>
      <c r="D508" s="1">
        <f t="shared" si="26"/>
        <v>-2.3139509452423154E-2</v>
      </c>
    </row>
    <row r="509" spans="2:4">
      <c r="B509">
        <f t="shared" si="27"/>
        <v>5.0599999999999365</v>
      </c>
      <c r="C509" s="1">
        <f t="shared" si="25"/>
        <v>0.28621871387791792</v>
      </c>
      <c r="D509" s="1">
        <f t="shared" si="26"/>
        <v>-2.0277322313643976E-2</v>
      </c>
    </row>
    <row r="510" spans="2:4">
      <c r="B510">
        <f t="shared" si="27"/>
        <v>5.0699999999999363</v>
      </c>
      <c r="C510" s="1">
        <f t="shared" si="25"/>
        <v>0.29206409432657116</v>
      </c>
      <c r="D510" s="1">
        <f t="shared" si="26"/>
        <v>-1.7356681370378265E-2</v>
      </c>
    </row>
    <row r="511" spans="2:4">
      <c r="B511">
        <f t="shared" si="27"/>
        <v>5.0799999999999361</v>
      </c>
      <c r="C511" s="1">
        <f t="shared" si="25"/>
        <v>0.29636147359686171</v>
      </c>
      <c r="D511" s="1">
        <f t="shared" si="26"/>
        <v>-1.4393066634409649E-2</v>
      </c>
    </row>
    <row r="512" spans="2:4">
      <c r="B512">
        <f t="shared" si="27"/>
        <v>5.0899999999999359</v>
      </c>
      <c r="C512" s="1">
        <f t="shared" si="25"/>
        <v>0.2991125848101136</v>
      </c>
      <c r="D512" s="1">
        <f t="shared" si="26"/>
        <v>-1.1401940786308514E-2</v>
      </c>
    </row>
    <row r="513" spans="2:4">
      <c r="B513">
        <f t="shared" si="27"/>
        <v>5.0999999999999357</v>
      </c>
      <c r="C513" s="1">
        <f t="shared" si="25"/>
        <v>0.30032686643111617</v>
      </c>
      <c r="D513" s="1">
        <f t="shared" si="26"/>
        <v>-8.3986721219973543E-3</v>
      </c>
    </row>
    <row r="514" spans="2:4">
      <c r="B514">
        <f t="shared" si="27"/>
        <v>5.1099999999999355</v>
      </c>
      <c r="C514" s="1">
        <f t="shared" si="25"/>
        <v>0.30002129949564815</v>
      </c>
      <c r="D514" s="1">
        <f t="shared" si="26"/>
        <v>-5.398459127040873E-3</v>
      </c>
    </row>
    <row r="515" spans="2:4">
      <c r="B515">
        <f t="shared" si="27"/>
        <v>5.1199999999999353</v>
      </c>
      <c r="C515" s="1">
        <f t="shared" si="25"/>
        <v>0.29822020956673384</v>
      </c>
      <c r="D515" s="1">
        <f t="shared" si="26"/>
        <v>-2.4162570313735342E-3</v>
      </c>
    </row>
    <row r="516" spans="2:4">
      <c r="B516">
        <f t="shared" si="27"/>
        <v>5.1299999999999351</v>
      </c>
      <c r="C516" s="1">
        <f t="shared" ref="C516:C579" si="28">C515-omega^2*D515*tau-(b/m)*C515*tau</f>
        <v>0.29495503493891956</v>
      </c>
      <c r="D516" s="1">
        <f t="shared" ref="D516:D579" si="29">D515+C515*tau-omega^2*D515*tau^2-(b/m)*C515*tau^2</f>
        <v>5.3329331801566177E-4</v>
      </c>
    </row>
    <row r="517" spans="2:4">
      <c r="B517">
        <f t="shared" si="27"/>
        <v>5.1399999999999348</v>
      </c>
      <c r="C517" s="1">
        <f t="shared" si="28"/>
        <v>0.29026406275582795</v>
      </c>
      <c r="D517" s="1">
        <f t="shared" si="29"/>
        <v>3.4359339455739412E-3</v>
      </c>
    </row>
    <row r="518" spans="2:4">
      <c r="B518">
        <f t="shared" si="27"/>
        <v>5.1499999999999346</v>
      </c>
      <c r="C518" s="1">
        <f t="shared" si="28"/>
        <v>0.28419213484170353</v>
      </c>
      <c r="D518" s="1">
        <f t="shared" si="29"/>
        <v>6.2778552939909762E-3</v>
      </c>
    </row>
    <row r="519" spans="2:4">
      <c r="B519">
        <f t="shared" si="27"/>
        <v>5.1599999999999344</v>
      </c>
      <c r="C519" s="1">
        <f t="shared" si="28"/>
        <v>0.27679032517208252</v>
      </c>
      <c r="D519" s="1">
        <f t="shared" si="29"/>
        <v>9.0457585457118014E-3</v>
      </c>
    </row>
    <row r="520" spans="2:4">
      <c r="B520">
        <f t="shared" si="27"/>
        <v>5.1699999999999342</v>
      </c>
      <c r="C520" s="1">
        <f t="shared" si="28"/>
        <v>0.26811559102164539</v>
      </c>
      <c r="D520" s="1">
        <f t="shared" si="29"/>
        <v>1.1726914455928255E-2</v>
      </c>
    </row>
    <row r="521" spans="2:4">
      <c r="B521">
        <f t="shared" si="27"/>
        <v>5.179999999999934</v>
      </c>
      <c r="C521" s="1">
        <f t="shared" si="28"/>
        <v>0.25823039992835661</v>
      </c>
      <c r="D521" s="1">
        <f t="shared" si="29"/>
        <v>1.4309218455211822E-2</v>
      </c>
    </row>
    <row r="522" spans="2:4">
      <c r="B522">
        <f t="shared" si="27"/>
        <v>5.1899999999999338</v>
      </c>
      <c r="C522" s="1">
        <f t="shared" si="28"/>
        <v>0.24720233470182534</v>
      </c>
      <c r="D522" s="1">
        <f t="shared" si="29"/>
        <v>1.6781241802230073E-2</v>
      </c>
    </row>
    <row r="523" spans="2:4">
      <c r="B523">
        <f t="shared" si="27"/>
        <v>5.1999999999999336</v>
      </c>
      <c r="C523" s="1">
        <f t="shared" si="28"/>
        <v>0.23510367878018293</v>
      </c>
      <c r="D523" s="1">
        <f t="shared" si="29"/>
        <v>1.9132278590031904E-2</v>
      </c>
    </row>
    <row r="524" spans="2:4">
      <c r="B524">
        <f t="shared" si="27"/>
        <v>5.2099999999999334</v>
      </c>
      <c r="C524" s="1">
        <f t="shared" si="28"/>
        <v>0.22201098430346422</v>
      </c>
      <c r="D524" s="1">
        <f t="shared" si="29"/>
        <v>2.1352388433066544E-2</v>
      </c>
    </row>
    <row r="525" spans="2:4">
      <c r="B525">
        <f t="shared" si="27"/>
        <v>5.2199999999999331</v>
      </c>
      <c r="C525" s="1">
        <f t="shared" si="28"/>
        <v>0.20800462532237898</v>
      </c>
      <c r="D525" s="1">
        <f t="shared" si="29"/>
        <v>2.3432434686290336E-2</v>
      </c>
    </row>
    <row r="526" spans="2:4">
      <c r="B526">
        <f t="shared" si="27"/>
        <v>5.2299999999999329</v>
      </c>
      <c r="C526" s="1">
        <f t="shared" si="28"/>
        <v>0.19316833859939811</v>
      </c>
      <c r="D526" s="1">
        <f t="shared" si="29"/>
        <v>2.5364118072284319E-2</v>
      </c>
    </row>
    <row r="527" spans="2:4">
      <c r="B527">
        <f t="shared" si="27"/>
        <v>5.2399999999999327</v>
      </c>
      <c r="C527" s="1">
        <f t="shared" si="28"/>
        <v>0.17758875448426498</v>
      </c>
      <c r="D527" s="1">
        <f t="shared" si="29"/>
        <v>2.7140005617126966E-2</v>
      </c>
    </row>
    <row r="528" spans="2:4">
      <c r="B528">
        <f t="shared" ref="B528:B591" si="30">B527+tau</f>
        <v>5.2499999999999325</v>
      </c>
      <c r="C528" s="1">
        <f t="shared" si="28"/>
        <v>0.16135492035843751</v>
      </c>
      <c r="D528" s="1">
        <f t="shared" si="29"/>
        <v>2.8753554820711343E-2</v>
      </c>
    </row>
    <row r="529" spans="2:4">
      <c r="B529">
        <f t="shared" si="30"/>
        <v>5.2599999999999323</v>
      </c>
      <c r="C529" s="1">
        <f t="shared" si="28"/>
        <v>0.14455781914270527</v>
      </c>
      <c r="D529" s="1">
        <f t="shared" si="29"/>
        <v>3.0199133012138397E-2</v>
      </c>
    </row>
    <row r="530" spans="2:4">
      <c r="B530">
        <f t="shared" si="30"/>
        <v>5.2699999999999321</v>
      </c>
      <c r="C530" s="1">
        <f t="shared" si="28"/>
        <v>0.12728988534949551</v>
      </c>
      <c r="D530" s="1">
        <f t="shared" si="29"/>
        <v>3.1472031865633347E-2</v>
      </c>
    </row>
    <row r="531" spans="2:4">
      <c r="B531">
        <f t="shared" si="30"/>
        <v>5.2799999999999319</v>
      </c>
      <c r="C531" s="1">
        <f t="shared" si="28"/>
        <v>0.1096445211364364</v>
      </c>
      <c r="D531" s="1">
        <f t="shared" si="29"/>
        <v>3.2568477076997712E-2</v>
      </c>
    </row>
    <row r="532" spans="2:4">
      <c r="B532">
        <f t="shared" si="30"/>
        <v>5.2899999999999316</v>
      </c>
      <c r="C532" s="1">
        <f t="shared" si="28"/>
        <v>9.1715614780890992E-2</v>
      </c>
      <c r="D532" s="1">
        <f t="shared" si="29"/>
        <v>3.3485633224806619E-2</v>
      </c>
    </row>
    <row r="533" spans="2:4">
      <c r="B533">
        <f t="shared" si="30"/>
        <v>5.2999999999999314</v>
      </c>
      <c r="C533" s="1">
        <f t="shared" si="28"/>
        <v>7.3597063946774316E-2</v>
      </c>
      <c r="D533" s="1">
        <f t="shared" si="29"/>
        <v>3.4221603864274364E-2</v>
      </c>
    </row>
    <row r="534" spans="2:4">
      <c r="B534">
        <f t="shared" si="30"/>
        <v>5.3099999999999312</v>
      </c>
      <c r="C534" s="1">
        <f t="shared" si="28"/>
        <v>5.5382306055435516E-2</v>
      </c>
      <c r="D534" s="1">
        <f t="shared" si="29"/>
        <v>3.4775426924828719E-2</v>
      </c>
    </row>
    <row r="535" spans="2:4">
      <c r="B535">
        <f t="shared" si="30"/>
        <v>5.319999999999931</v>
      </c>
      <c r="C535" s="1">
        <f t="shared" si="28"/>
        <v>3.7163858002189618E-2</v>
      </c>
      <c r="D535" s="1">
        <f t="shared" si="29"/>
        <v>3.5147065504850618E-2</v>
      </c>
    </row>
    <row r="536" spans="2:4">
      <c r="B536">
        <f t="shared" si="30"/>
        <v>5.3299999999999308</v>
      </c>
      <c r="C536" s="1">
        <f t="shared" si="28"/>
        <v>1.903286737973146E-2</v>
      </c>
      <c r="D536" s="1">
        <f t="shared" si="29"/>
        <v>3.5337394178647938E-2</v>
      </c>
    </row>
    <row r="537" spans="2:4">
      <c r="B537">
        <f t="shared" si="30"/>
        <v>5.3399999999999306</v>
      </c>
      <c r="C537" s="1">
        <f t="shared" si="28"/>
        <v>1.0786772797115158E-3</v>
      </c>
      <c r="D537" s="1">
        <f t="shared" si="29"/>
        <v>3.5348180951445048E-2</v>
      </c>
    </row>
    <row r="538" spans="2:4">
      <c r="B538">
        <f t="shared" si="30"/>
        <v>5.3499999999999304</v>
      </c>
      <c r="C538" s="1">
        <f t="shared" si="28"/>
        <v>-1.6611593355206684E-2</v>
      </c>
      <c r="D538" s="1">
        <f t="shared" si="29"/>
        <v>3.5182065017892984E-2</v>
      </c>
    </row>
    <row r="539" spans="2:4">
      <c r="B539">
        <f t="shared" si="30"/>
        <v>5.3599999999999302</v>
      </c>
      <c r="C539" s="1">
        <f t="shared" si="28"/>
        <v>-3.3953451963825078E-2</v>
      </c>
      <c r="D539" s="1">
        <f t="shared" si="29"/>
        <v>3.484253049825474E-2</v>
      </c>
    </row>
    <row r="540" spans="2:4">
      <c r="B540">
        <f t="shared" si="30"/>
        <v>5.3699999999999299</v>
      </c>
      <c r="C540" s="1">
        <f t="shared" si="28"/>
        <v>-5.086541543349507E-2</v>
      </c>
      <c r="D540" s="1">
        <f t="shared" si="29"/>
        <v>3.4333876343919788E-2</v>
      </c>
    </row>
    <row r="541" spans="2:4">
      <c r="B541">
        <f t="shared" si="30"/>
        <v>5.3799999999999297</v>
      </c>
      <c r="C541" s="1">
        <f t="shared" si="28"/>
        <v>-6.7269372373952543E-2</v>
      </c>
      <c r="D541" s="1">
        <f t="shared" si="29"/>
        <v>3.3661182620180259E-2</v>
      </c>
    </row>
    <row r="542" spans="2:4">
      <c r="B542">
        <f t="shared" si="30"/>
        <v>5.3899999999999295</v>
      </c>
      <c r="C542" s="1">
        <f t="shared" si="28"/>
        <v>-8.3090923098433397E-2</v>
      </c>
      <c r="D542" s="1">
        <f t="shared" si="29"/>
        <v>3.2830273389195926E-2</v>
      </c>
    </row>
    <row r="543" spans="2:4">
      <c r="B543">
        <f t="shared" si="30"/>
        <v>5.3999999999999293</v>
      </c>
      <c r="C543" s="1">
        <f t="shared" si="28"/>
        <v>-9.825969594655487E-2</v>
      </c>
      <c r="D543" s="1">
        <f t="shared" si="29"/>
        <v>3.1847676429730375E-2</v>
      </c>
    </row>
    <row r="544" spans="2:4">
      <c r="B544">
        <f t="shared" si="30"/>
        <v>5.4099999999999291</v>
      </c>
      <c r="C544" s="1">
        <f t="shared" si="28"/>
        <v>-0.11270963872222174</v>
      </c>
      <c r="D544" s="1">
        <f t="shared" si="29"/>
        <v>3.0720580042508158E-2</v>
      </c>
    </row>
    <row r="545" spans="2:4">
      <c r="B545">
        <f t="shared" si="30"/>
        <v>5.4199999999999289</v>
      </c>
      <c r="C545" s="1">
        <f t="shared" si="28"/>
        <v>-0.12637928416264252</v>
      </c>
      <c r="D545" s="1">
        <f t="shared" si="29"/>
        <v>2.9456787200881733E-2</v>
      </c>
    </row>
    <row r="546" spans="2:4">
      <c r="B546">
        <f t="shared" si="30"/>
        <v>5.4299999999999287</v>
      </c>
      <c r="C546" s="1">
        <f t="shared" si="28"/>
        <v>-0.13921198850064376</v>
      </c>
      <c r="D546" s="1">
        <f t="shared" si="29"/>
        <v>2.8064667315875296E-2</v>
      </c>
    </row>
    <row r="547" spans="2:4">
      <c r="B547">
        <f t="shared" si="30"/>
        <v>5.4399999999999284</v>
      </c>
      <c r="C547" s="1">
        <f t="shared" si="28"/>
        <v>-0.15115614233107175</v>
      </c>
      <c r="D547" s="1">
        <f t="shared" si="29"/>
        <v>2.6553105892564578E-2</v>
      </c>
    </row>
    <row r="548" spans="2:4">
      <c r="B548">
        <f t="shared" si="30"/>
        <v>5.4499999999999282</v>
      </c>
      <c r="C548" s="1">
        <f t="shared" si="28"/>
        <v>-0.16216535314238797</v>
      </c>
      <c r="D548" s="1">
        <f t="shared" si="29"/>
        <v>2.4931452361140697E-2</v>
      </c>
    </row>
    <row r="549" spans="2:4">
      <c r="B549">
        <f t="shared" si="30"/>
        <v>5.459999999999928</v>
      </c>
      <c r="C549" s="1">
        <f t="shared" si="28"/>
        <v>-0.17219859902582249</v>
      </c>
      <c r="D549" s="1">
        <f t="shared" si="29"/>
        <v>2.3209466370882472E-2</v>
      </c>
    </row>
    <row r="550" spans="2:4">
      <c r="B550">
        <f t="shared" si="30"/>
        <v>5.4699999999999278</v>
      </c>
      <c r="C550" s="1">
        <f t="shared" si="28"/>
        <v>-0.18122035322587637</v>
      </c>
      <c r="D550" s="1">
        <f t="shared" si="29"/>
        <v>2.1397262838623709E-2</v>
      </c>
    </row>
    <row r="551" spans="2:4">
      <c r="B551">
        <f t="shared" si="30"/>
        <v>5.4799999999999276</v>
      </c>
      <c r="C551" s="1">
        <f t="shared" si="28"/>
        <v>-0.18920067934680007</v>
      </c>
      <c r="D551" s="1">
        <f t="shared" si="29"/>
        <v>1.9505256045155708E-2</v>
      </c>
    </row>
    <row r="552" spans="2:4">
      <c r="B552">
        <f t="shared" si="30"/>
        <v>5.4899999999999274</v>
      </c>
      <c r="C552" s="1">
        <f t="shared" si="28"/>
        <v>-0.19611529717917595</v>
      </c>
      <c r="D552" s="1">
        <f t="shared" si="29"/>
        <v>1.7544103073363949E-2</v>
      </c>
    </row>
    <row r="553" spans="2:4">
      <c r="B553">
        <f t="shared" si="30"/>
        <v>5.4999999999999272</v>
      </c>
      <c r="C553" s="1">
        <f t="shared" si="28"/>
        <v>-0.20194561925817028</v>
      </c>
      <c r="D553" s="1">
        <f t="shared" si="29"/>
        <v>1.5524646880782247E-2</v>
      </c>
    </row>
    <row r="554" spans="2:4">
      <c r="B554">
        <f t="shared" si="30"/>
        <v>5.509999999999927</v>
      </c>
      <c r="C554" s="1">
        <f t="shared" si="28"/>
        <v>-0.20667875840968886</v>
      </c>
      <c r="D554" s="1">
        <f t="shared" si="29"/>
        <v>1.3457859296685358E-2</v>
      </c>
    </row>
    <row r="555" spans="2:4">
      <c r="B555">
        <f t="shared" si="30"/>
        <v>5.5199999999999267</v>
      </c>
      <c r="C555" s="1">
        <f t="shared" si="28"/>
        <v>-0.21030750668188619</v>
      </c>
      <c r="D555" s="1">
        <f t="shared" si="29"/>
        <v>1.1354784229866497E-2</v>
      </c>
    </row>
    <row r="556" spans="2:4">
      <c r="B556">
        <f t="shared" si="30"/>
        <v>5.5299999999999265</v>
      </c>
      <c r="C556" s="1">
        <f t="shared" si="28"/>
        <v>-0.21283028619659117</v>
      </c>
      <c r="D556" s="1">
        <f t="shared" si="29"/>
        <v>9.2264813679005866E-3</v>
      </c>
    </row>
    <row r="557" spans="2:4">
      <c r="B557">
        <f t="shared" si="30"/>
        <v>5.5399999999999263</v>
      </c>
      <c r="C557" s="1">
        <f t="shared" si="28"/>
        <v>-0.2142510725875926</v>
      </c>
      <c r="D557" s="1">
        <f t="shared" si="29"/>
        <v>7.0839706420246602E-3</v>
      </c>
    </row>
    <row r="558" spans="2:4">
      <c r="B558">
        <f t="shared" si="30"/>
        <v>5.5499999999999261</v>
      </c>
      <c r="C558" s="1">
        <f t="shared" si="28"/>
        <v>-0.21457929181979105</v>
      </c>
      <c r="D558" s="1">
        <f t="shared" si="29"/>
        <v>4.9381777238267496E-3</v>
      </c>
    </row>
    <row r="559" spans="2:4">
      <c r="B559">
        <f t="shared" si="30"/>
        <v>5.5599999999999259</v>
      </c>
      <c r="C559" s="1">
        <f t="shared" si="28"/>
        <v>-0.21382969130440757</v>
      </c>
      <c r="D559" s="1">
        <f t="shared" si="29"/>
        <v>2.7998808107826739E-3</v>
      </c>
    </row>
    <row r="560" spans="2:4">
      <c r="B560">
        <f t="shared" si="30"/>
        <v>5.5699999999999257</v>
      </c>
      <c r="C560" s="1">
        <f t="shared" si="28"/>
        <v>-0.21202218634023282</v>
      </c>
      <c r="D560" s="1">
        <f t="shared" si="29"/>
        <v>6.7965894738034592E-4</v>
      </c>
    </row>
    <row r="561" spans="2:4">
      <c r="B561">
        <f t="shared" si="30"/>
        <v>5.5799999999999255</v>
      </c>
      <c r="C561" s="1">
        <f t="shared" si="28"/>
        <v>-0.20918168301881951</v>
      </c>
      <c r="D561" s="1">
        <f t="shared" si="29"/>
        <v>-1.412157882807849E-3</v>
      </c>
    </row>
    <row r="562" spans="2:4">
      <c r="B562">
        <f t="shared" si="30"/>
        <v>5.5899999999999253</v>
      </c>
      <c r="C562" s="1">
        <f t="shared" si="28"/>
        <v>-0.20533787883213328</v>
      </c>
      <c r="D562" s="1">
        <f t="shared" si="29"/>
        <v>-3.4655366711291821E-3</v>
      </c>
    </row>
    <row r="563" spans="2:4">
      <c r="B563">
        <f t="shared" si="30"/>
        <v>5.599999999999925</v>
      </c>
      <c r="C563" s="1">
        <f t="shared" si="28"/>
        <v>-0.20052504231408669</v>
      </c>
      <c r="D563" s="1">
        <f t="shared" si="29"/>
        <v>-5.4707870942700496E-3</v>
      </c>
    </row>
    <row r="564" spans="2:4">
      <c r="B564">
        <f t="shared" si="30"/>
        <v>5.6099999999999248</v>
      </c>
      <c r="C564" s="1">
        <f t="shared" si="28"/>
        <v>-0.19478177313224035</v>
      </c>
      <c r="D564" s="1">
        <f t="shared" si="29"/>
        <v>-7.4186048255924534E-3</v>
      </c>
    </row>
    <row r="565" spans="2:4">
      <c r="B565">
        <f t="shared" si="30"/>
        <v>5.6199999999999246</v>
      </c>
      <c r="C565" s="1">
        <f t="shared" si="28"/>
        <v>-0.18815074412246049</v>
      </c>
      <c r="D565" s="1">
        <f t="shared" si="29"/>
        <v>-9.300112266817059E-3</v>
      </c>
    </row>
    <row r="566" spans="2:4">
      <c r="B566">
        <f t="shared" si="30"/>
        <v>5.6299999999999244</v>
      </c>
      <c r="C566" s="1">
        <f t="shared" si="28"/>
        <v>-0.18067842682721508</v>
      </c>
      <c r="D566" s="1">
        <f t="shared" si="29"/>
        <v>-1.1106896535089211E-2</v>
      </c>
    </row>
    <row r="567" spans="2:4">
      <c r="B567">
        <f t="shared" si="30"/>
        <v>5.6399999999999242</v>
      </c>
      <c r="C567" s="1">
        <f t="shared" si="28"/>
        <v>-0.17241480215726224</v>
      </c>
      <c r="D567" s="1">
        <f t="shared" si="29"/>
        <v>-1.2831044556661834E-2</v>
      </c>
    </row>
    <row r="568" spans="2:4">
      <c r="B568">
        <f t="shared" si="30"/>
        <v>5.649999999999924</v>
      </c>
      <c r="C568" s="1">
        <f t="shared" si="28"/>
        <v>-0.1634130578465724</v>
      </c>
      <c r="D568" s="1">
        <f t="shared" si="29"/>
        <v>-1.4465175135127559E-2</v>
      </c>
    </row>
    <row r="569" spans="2:4">
      <c r="B569">
        <f t="shared" si="30"/>
        <v>5.6599999999999238</v>
      </c>
      <c r="C569" s="1">
        <f t="shared" si="28"/>
        <v>-0.15372927441131001</v>
      </c>
      <c r="D569" s="1">
        <f t="shared" si="29"/>
        <v>-1.6002467879240659E-2</v>
      </c>
    </row>
    <row r="570" spans="2:4">
      <c r="B570">
        <f t="shared" si="30"/>
        <v>5.6699999999999235</v>
      </c>
      <c r="C570" s="1">
        <f t="shared" si="28"/>
        <v>-0.14342210135552003</v>
      </c>
      <c r="D570" s="1">
        <f t="shared" si="29"/>
        <v>-1.743668889279586E-2</v>
      </c>
    </row>
    <row r="571" spans="2:4">
      <c r="B571">
        <f t="shared" si="30"/>
        <v>5.6799999999999233</v>
      </c>
      <c r="C571" s="1">
        <f t="shared" si="28"/>
        <v>-0.13255242538878928</v>
      </c>
      <c r="D571" s="1">
        <f t="shared" si="29"/>
        <v>-1.8762213146683752E-2</v>
      </c>
    </row>
    <row r="572" spans="2:4">
      <c r="B572">
        <f t="shared" si="30"/>
        <v>5.6899999999999231</v>
      </c>
      <c r="C572" s="1">
        <f t="shared" si="28"/>
        <v>-0.12118303243461556</v>
      </c>
      <c r="D572" s="1">
        <f t="shared" si="29"/>
        <v>-1.9974043471029906E-2</v>
      </c>
    </row>
    <row r="573" spans="2:4">
      <c r="B573">
        <f t="shared" si="30"/>
        <v>5.6999999999999229</v>
      </c>
      <c r="C573" s="1">
        <f t="shared" si="28"/>
        <v>-0.10937826521258137</v>
      </c>
      <c r="D573" s="1">
        <f t="shared" si="29"/>
        <v>-2.106782612315572E-2</v>
      </c>
    </row>
    <row r="574" spans="2:4">
      <c r="B574">
        <f t="shared" si="30"/>
        <v>5.7099999999999227</v>
      </c>
      <c r="C574" s="1">
        <f t="shared" si="28"/>
        <v>-9.7203678172814792E-2</v>
      </c>
      <c r="D574" s="1">
        <f t="shared" si="29"/>
        <v>-2.2039862904883866E-2</v>
      </c>
    </row>
    <row r="575" spans="2:4">
      <c r="B575">
        <f t="shared" si="30"/>
        <v>5.7199999999999225</v>
      </c>
      <c r="C575" s="1">
        <f t="shared" si="28"/>
        <v>-8.4725691547780632E-2</v>
      </c>
      <c r="D575" s="1">
        <f t="shared" si="29"/>
        <v>-2.2887119820361672E-2</v>
      </c>
    </row>
    <row r="576" spans="2:4">
      <c r="B576">
        <f t="shared" si="30"/>
        <v>5.7299999999999223</v>
      </c>
      <c r="C576" s="1">
        <f t="shared" si="28"/>
        <v>-7.2011246264383086E-2</v>
      </c>
      <c r="D576" s="1">
        <f t="shared" si="29"/>
        <v>-2.36072322830055E-2</v>
      </c>
    </row>
    <row r="577" spans="2:4">
      <c r="B577">
        <f t="shared" si="30"/>
        <v>5.7399999999999221</v>
      </c>
      <c r="C577" s="1">
        <f t="shared" si="28"/>
        <v>-5.9127461428914591E-2</v>
      </c>
      <c r="D577" s="1">
        <f t="shared" si="29"/>
        <v>-2.4198506897294643E-2</v>
      </c>
    </row>
    <row r="578" spans="2:4">
      <c r="B578">
        <f t="shared" si="30"/>
        <v>5.7499999999999218</v>
      </c>
      <c r="C578" s="1">
        <f t="shared" si="28"/>
        <v>-4.6141296058833547E-2</v>
      </c>
      <c r="D578" s="1">
        <f t="shared" si="29"/>
        <v>-2.4659919857882979E-2</v>
      </c>
    </row>
    <row r="579" spans="2:4">
      <c r="B579">
        <f t="shared" si="30"/>
        <v>5.7599999999999216</v>
      </c>
      <c r="C579" s="1">
        <f t="shared" si="28"/>
        <v>-3.3119216689009551E-2</v>
      </c>
      <c r="D579" s="1">
        <f t="shared" si="29"/>
        <v>-2.4991112024773075E-2</v>
      </c>
    </row>
    <row r="580" spans="2:4">
      <c r="B580">
        <f t="shared" si="30"/>
        <v>5.7699999999999214</v>
      </c>
      <c r="C580" s="1">
        <f t="shared" ref="C580:C605" si="31">C579-omega^2*D579*tau-(b/m)*C579*tau</f>
        <v>-2.0126872426287867E-2</v>
      </c>
      <c r="D580" s="1">
        <f t="shared" ref="D580:D605" si="32">D579+C579*tau-omega^2*D579*tau^2-(b/m)*C579*tau^2</f>
        <v>-2.5192380749035955E-2</v>
      </c>
    </row>
    <row r="581" spans="2:4">
      <c r="B581">
        <f t="shared" si="30"/>
        <v>5.7799999999999212</v>
      </c>
      <c r="C581" s="1">
        <f t="shared" si="31"/>
        <v>-7.2287789653755694E-3</v>
      </c>
      <c r="D581" s="1">
        <f t="shared" si="32"/>
        <v>-2.5264668538689711E-2</v>
      </c>
    </row>
    <row r="582" spans="2:4">
      <c r="B582">
        <f t="shared" si="30"/>
        <v>5.789999999999921</v>
      </c>
      <c r="C582" s="1">
        <f t="shared" si="31"/>
        <v>5.5119869884499234E-3</v>
      </c>
      <c r="D582" s="1">
        <f t="shared" si="32"/>
        <v>-2.5209548668805214E-2</v>
      </c>
    </row>
    <row r="583" spans="2:4">
      <c r="B583">
        <f t="shared" si="30"/>
        <v>5.7999999999999208</v>
      </c>
      <c r="C583" s="1">
        <f t="shared" si="31"/>
        <v>1.8034081518025782E-2</v>
      </c>
      <c r="D583" s="1">
        <f t="shared" si="32"/>
        <v>-2.5029207853624957E-2</v>
      </c>
    </row>
    <row r="584" spans="2:4">
      <c r="B584">
        <f t="shared" si="30"/>
        <v>5.8099999999999206</v>
      </c>
      <c r="C584" s="1">
        <f t="shared" si="31"/>
        <v>3.0278174222067876E-2</v>
      </c>
      <c r="D584" s="1">
        <f t="shared" si="32"/>
        <v>-2.4726426111404277E-2</v>
      </c>
    </row>
    <row r="585" spans="2:4">
      <c r="B585">
        <f t="shared" si="30"/>
        <v>5.8199999999999203</v>
      </c>
      <c r="C585" s="1">
        <f t="shared" si="31"/>
        <v>4.2187214664438998E-2</v>
      </c>
      <c r="D585" s="1">
        <f t="shared" si="32"/>
        <v>-2.4304553964759886E-2</v>
      </c>
    </row>
    <row r="586" spans="2:4">
      <c r="B586">
        <f t="shared" si="30"/>
        <v>5.8299999999999201</v>
      </c>
      <c r="C586" s="1">
        <f t="shared" si="31"/>
        <v>5.3706683426852357E-2</v>
      </c>
      <c r="D586" s="1">
        <f t="shared" si="32"/>
        <v>-2.3767487130491361E-2</v>
      </c>
    </row>
    <row r="587" spans="2:4">
      <c r="B587">
        <f t="shared" si="30"/>
        <v>5.8399999999999199</v>
      </c>
      <c r="C587" s="1">
        <f t="shared" si="31"/>
        <v>6.4784826740695245E-2</v>
      </c>
      <c r="D587" s="1">
        <f t="shared" si="32"/>
        <v>-2.3119638863084407E-2</v>
      </c>
    </row>
    <row r="588" spans="2:4">
      <c r="B588">
        <f t="shared" si="30"/>
        <v>5.8499999999999197</v>
      </c>
      <c r="C588" s="1">
        <f t="shared" si="31"/>
        <v>7.5372873771127016E-2</v>
      </c>
      <c r="D588" s="1">
        <f t="shared" si="32"/>
        <v>-2.2365910125373135E-2</v>
      </c>
    </row>
    <row r="589" spans="2:4">
      <c r="B589">
        <f t="shared" si="30"/>
        <v>5.8599999999999195</v>
      </c>
      <c r="C589" s="1">
        <f t="shared" si="31"/>
        <v>8.5425235727246682E-2</v>
      </c>
      <c r="D589" s="1">
        <f t="shared" si="32"/>
        <v>-2.151165776810067E-2</v>
      </c>
    </row>
    <row r="590" spans="2:4">
      <c r="B590">
        <f t="shared" si="30"/>
        <v>5.8699999999999193</v>
      </c>
      <c r="C590" s="1">
        <f t="shared" si="31"/>
        <v>9.4899686075388318E-2</v>
      </c>
      <c r="D590" s="1">
        <f t="shared" si="32"/>
        <v>-2.0562660907346784E-2</v>
      </c>
    </row>
    <row r="591" spans="2:4">
      <c r="B591">
        <f t="shared" si="30"/>
        <v>5.8799999999999191</v>
      </c>
      <c r="C591" s="1">
        <f t="shared" si="31"/>
        <v>0.10375752123793089</v>
      </c>
      <c r="D591" s="1">
        <f t="shared" si="32"/>
        <v>-1.9525085694967477E-2</v>
      </c>
    </row>
    <row r="592" spans="2:4">
      <c r="B592">
        <f t="shared" ref="B592:B605" si="33">B591+tau</f>
        <v>5.8899999999999189</v>
      </c>
      <c r="C592" s="1">
        <f t="shared" si="31"/>
        <v>0.11196370126684566</v>
      </c>
      <c r="D592" s="1">
        <f t="shared" si="32"/>
        <v>-1.8405448682299024E-2</v>
      </c>
    </row>
    <row r="593" spans="2:4">
      <c r="B593">
        <f t="shared" si="33"/>
        <v>5.8999999999999186</v>
      </c>
      <c r="C593" s="1">
        <f t="shared" si="31"/>
        <v>0.11948697008899249</v>
      </c>
      <c r="D593" s="1">
        <f t="shared" si="32"/>
        <v>-1.7210578981409101E-2</v>
      </c>
    </row>
    <row r="594" spans="2:4">
      <c r="B594">
        <f t="shared" si="33"/>
        <v>5.9099999999999184</v>
      </c>
      <c r="C594" s="1">
        <f t="shared" si="31"/>
        <v>0.12629995502836217</v>
      </c>
      <c r="D594" s="1">
        <f t="shared" si="32"/>
        <v>-1.5947579431125482E-2</v>
      </c>
    </row>
    <row r="595" spans="2:4">
      <c r="B595">
        <f t="shared" si="33"/>
        <v>5.9199999999999182</v>
      </c>
      <c r="C595" s="1">
        <f t="shared" si="31"/>
        <v>0.13237924541849946</v>
      </c>
      <c r="D595" s="1">
        <f t="shared" si="32"/>
        <v>-1.4623786976940488E-2</v>
      </c>
    </row>
    <row r="596" spans="2:4">
      <c r="B596">
        <f t="shared" si="33"/>
        <v>5.929999999999918</v>
      </c>
      <c r="C596" s="1">
        <f t="shared" si="31"/>
        <v>0.13770545022569222</v>
      </c>
      <c r="D596" s="1">
        <f t="shared" si="32"/>
        <v>-1.3246732474683566E-2</v>
      </c>
    </row>
    <row r="597" spans="2:4">
      <c r="B597">
        <f t="shared" si="33"/>
        <v>5.9399999999999178</v>
      </c>
      <c r="C597" s="1">
        <f t="shared" si="31"/>
        <v>0.14226323470964861</v>
      </c>
      <c r="D597" s="1">
        <f t="shared" si="32"/>
        <v>-1.182410012758708E-2</v>
      </c>
    </row>
    <row r="598" spans="2:4">
      <c r="B598">
        <f t="shared" si="33"/>
        <v>5.9499999999999176</v>
      </c>
      <c r="C598" s="1">
        <f t="shared" si="31"/>
        <v>0.14604133625279744</v>
      </c>
      <c r="D598" s="1">
        <f t="shared" si="32"/>
        <v>-1.0363686765059105E-2</v>
      </c>
    </row>
    <row r="599" spans="2:4">
      <c r="B599">
        <f t="shared" si="33"/>
        <v>5.9599999999999174</v>
      </c>
      <c r="C599" s="1">
        <f t="shared" si="31"/>
        <v>0.14903255959153502</v>
      </c>
      <c r="D599" s="1">
        <f t="shared" si="32"/>
        <v>-8.8733611691437543E-3</v>
      </c>
    </row>
    <row r="600" spans="2:4">
      <c r="B600">
        <f t="shared" si="33"/>
        <v>5.9699999999999172</v>
      </c>
      <c r="C600" s="1">
        <f t="shared" si="31"/>
        <v>0.15123375178223389</v>
      </c>
      <c r="D600" s="1">
        <f t="shared" si="32"/>
        <v>-7.3610236513214147E-3</v>
      </c>
    </row>
    <row r="601" spans="2:4">
      <c r="B601">
        <f t="shared" si="33"/>
        <v>5.9799999999999169</v>
      </c>
      <c r="C601" s="1">
        <f t="shared" si="31"/>
        <v>0.15264575733116109</v>
      </c>
      <c r="D601" s="1">
        <f t="shared" si="32"/>
        <v>-5.8345660780098046E-3</v>
      </c>
    </row>
    <row r="602" spans="2:4">
      <c r="B602">
        <f t="shared" si="33"/>
        <v>5.9899999999999167</v>
      </c>
      <c r="C602" s="1">
        <f t="shared" si="31"/>
        <v>0.15327335401019856</v>
      </c>
      <c r="D602" s="1">
        <f t="shared" si="32"/>
        <v>-4.3018325379078183E-3</v>
      </c>
    </row>
    <row r="603" spans="2:4">
      <c r="B603">
        <f t="shared" si="33"/>
        <v>5.9999999999999165</v>
      </c>
      <c r="C603" s="1">
        <f t="shared" si="31"/>
        <v>0.1531251699689995</v>
      </c>
      <c r="D603" s="1">
        <f t="shared" si="32"/>
        <v>-2.7705808382178236E-3</v>
      </c>
    </row>
    <row r="604" spans="2:4">
      <c r="B604">
        <f t="shared" si="33"/>
        <v>6.0099999999999163</v>
      </c>
      <c r="C604" s="1">
        <f t="shared" si="31"/>
        <v>0.15221358283857342</v>
      </c>
      <c r="D604" s="1">
        <f t="shared" si="32"/>
        <v>-1.2484450098320895E-3</v>
      </c>
    </row>
    <row r="605" spans="2:4">
      <c r="B605">
        <f t="shared" si="33"/>
        <v>6.0199999999999161</v>
      </c>
      <c r="C605" s="1">
        <f t="shared" si="31"/>
        <v>0.15055460160091086</v>
      </c>
      <c r="D605" s="1">
        <f t="shared" si="32"/>
        <v>2.5710100617701905E-4</v>
      </c>
    </row>
  </sheetData>
  <printOptions horizontalCentered="1" verticalCentered="1" headings="1" gridLines="1"/>
  <pageMargins left="0" right="0" top="0" bottom="0" header="0" footer="0"/>
  <pageSetup paperSize="9" scale="9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11</vt:i4>
      </vt:variant>
    </vt:vector>
  </HeadingPairs>
  <TitlesOfParts>
    <vt:vector size="14" baseType="lpstr">
      <vt:lpstr>Plan1</vt:lpstr>
      <vt:lpstr>Plan2</vt:lpstr>
      <vt:lpstr>Plan3</vt:lpstr>
      <vt:lpstr>alfa</vt:lpstr>
      <vt:lpstr>Plan1!Area_de_impressao</vt:lpstr>
      <vt:lpstr>b</vt:lpstr>
      <vt:lpstr>g</vt:lpstr>
      <vt:lpstr>k</vt:lpstr>
      <vt:lpstr>m</vt:lpstr>
      <vt:lpstr>omega</vt:lpstr>
      <vt:lpstr>período</vt:lpstr>
      <vt:lpstr>tau</vt:lpstr>
      <vt:lpstr>v0</vt:lpstr>
      <vt:lpstr>x0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Servio Túlio</dc:creator>
  <cp:lastModifiedBy>Servio Túlio</cp:lastModifiedBy>
  <cp:lastPrinted>2013-07-26T16:09:17Z</cp:lastPrinted>
  <dcterms:created xsi:type="dcterms:W3CDTF">2013-07-13T20:30:50Z</dcterms:created>
  <dcterms:modified xsi:type="dcterms:W3CDTF">2013-07-26T16:15:24Z</dcterms:modified>
</cp:coreProperties>
</file>